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Деканат\Облако Mail.ru\Деканат\3. Аттестация\08. Осень 2019-2020\"/>
    </mc:Choice>
  </mc:AlternateContent>
  <bookViews>
    <workbookView xWindow="240" yWindow="75" windowWidth="13260" windowHeight="9345"/>
  </bookViews>
  <sheets>
    <sheet name="О18БАСбоисС" sheetId="2" r:id="rId1"/>
    <sheet name="О18ИАСаидС" sheetId="3" r:id="rId2"/>
    <sheet name="О18ИБозиБ" sheetId="4" r:id="rId3"/>
    <sheet name="О18ИВТ1поБ" sheetId="5" r:id="rId4"/>
    <sheet name="О18ИВТ2поБ" sheetId="6" r:id="rId5"/>
    <sheet name="О18ИВТсапрБ" sheetId="7" r:id="rId6"/>
    <sheet name="О18ИНуисБ" sheetId="8" r:id="rId7"/>
    <sheet name="О18ИСТистдБ" sheetId="9" r:id="rId8"/>
    <sheet name="О18ИСТитпкБ" sheetId="10" r:id="rId9"/>
    <sheet name="О18МОАтпБ" sheetId="11" r:id="rId10"/>
    <sheet name="О18ПРИрпсБ" sheetId="12" r:id="rId11"/>
    <sheet name="О19БАСбоисС" sheetId="13" r:id="rId12"/>
    <sheet name="О19ИАСаидС" sheetId="14" r:id="rId13"/>
    <sheet name="О19ИБ1озиБ" sheetId="15" r:id="rId14"/>
    <sheet name="О19ИБ2озиБ" sheetId="16" r:id="rId15"/>
    <sheet name="О19ИВТ1поБ" sheetId="17" r:id="rId16"/>
    <sheet name="О19ИВТ2поБ" sheetId="18" r:id="rId17"/>
    <sheet name="О19ИНуисБ" sheetId="19" r:id="rId18"/>
    <sheet name="О19ИСТистдБ" sheetId="20" r:id="rId19"/>
    <sheet name="О19ИСТитпкБ" sheetId="21" r:id="rId20"/>
    <sheet name="О19ИСТсапрБ" sheetId="22" r:id="rId21"/>
    <sheet name="О19МОАтпБ" sheetId="23" r:id="rId22"/>
    <sheet name="О19ПРИрпсБ" sheetId="24" r:id="rId23"/>
    <sheet name="Лист1" sheetId="1" r:id="rId24"/>
  </sheets>
  <calcPr calcId="162913"/>
</workbook>
</file>

<file path=xl/calcChain.xml><?xml version="1.0" encoding="utf-8"?>
<calcChain xmlns="http://schemas.openxmlformats.org/spreadsheetml/2006/main">
  <c r="K50" i="24" l="1"/>
  <c r="J50" i="24"/>
  <c r="I50" i="24"/>
  <c r="H50" i="24"/>
  <c r="G50" i="24"/>
  <c r="F50" i="24"/>
  <c r="E50" i="24"/>
  <c r="D50" i="24"/>
  <c r="K49" i="24"/>
  <c r="J49" i="24"/>
  <c r="I49" i="24"/>
  <c r="H49" i="24"/>
  <c r="G49" i="24"/>
  <c r="F49" i="24"/>
  <c r="E49" i="24"/>
  <c r="D49" i="24"/>
  <c r="K48" i="24"/>
  <c r="J48" i="24"/>
  <c r="I48" i="24"/>
  <c r="H48" i="24"/>
  <c r="G48" i="24"/>
  <c r="F48" i="24"/>
  <c r="E48" i="24"/>
  <c r="D48" i="24"/>
  <c r="K47" i="24"/>
  <c r="J47" i="24"/>
  <c r="I47" i="24"/>
  <c r="H47" i="24"/>
  <c r="G47" i="24"/>
  <c r="F47" i="24"/>
  <c r="E47" i="24"/>
  <c r="D47" i="24"/>
  <c r="K46" i="24"/>
  <c r="J46" i="24"/>
  <c r="I46" i="24"/>
  <c r="H46" i="24"/>
  <c r="G46" i="24"/>
  <c r="F46" i="24"/>
  <c r="E46" i="24"/>
  <c r="D46" i="24"/>
  <c r="K45" i="24"/>
  <c r="J45" i="24"/>
  <c r="I45" i="24"/>
  <c r="H45" i="24"/>
  <c r="G45" i="24"/>
  <c r="F45" i="24"/>
  <c r="E45" i="24"/>
  <c r="D45" i="24"/>
  <c r="K50" i="23"/>
  <c r="J50" i="23"/>
  <c r="I50" i="23"/>
  <c r="H50" i="23"/>
  <c r="G50" i="23"/>
  <c r="F50" i="23"/>
  <c r="E50" i="23"/>
  <c r="D50" i="23"/>
  <c r="K49" i="23"/>
  <c r="J49" i="23"/>
  <c r="I49" i="23"/>
  <c r="H49" i="23"/>
  <c r="G49" i="23"/>
  <c r="F49" i="23"/>
  <c r="E49" i="23"/>
  <c r="D49" i="23"/>
  <c r="K48" i="23"/>
  <c r="J48" i="23"/>
  <c r="I48" i="23"/>
  <c r="H48" i="23"/>
  <c r="G48" i="23"/>
  <c r="F48" i="23"/>
  <c r="E48" i="23"/>
  <c r="D48" i="23"/>
  <c r="K47" i="23"/>
  <c r="J47" i="23"/>
  <c r="I47" i="23"/>
  <c r="H47" i="23"/>
  <c r="G47" i="23"/>
  <c r="F47" i="23"/>
  <c r="E47" i="23"/>
  <c r="D47" i="23"/>
  <c r="K46" i="23"/>
  <c r="J46" i="23"/>
  <c r="I46" i="23"/>
  <c r="H46" i="23"/>
  <c r="G46" i="23"/>
  <c r="F46" i="23"/>
  <c r="E46" i="23"/>
  <c r="D46" i="23"/>
  <c r="K45" i="23"/>
  <c r="J45" i="23"/>
  <c r="I45" i="23"/>
  <c r="H45" i="23"/>
  <c r="G45" i="23"/>
  <c r="F45" i="23"/>
  <c r="E45" i="23"/>
  <c r="D45" i="23"/>
  <c r="K50" i="22"/>
  <c r="J50" i="22"/>
  <c r="I50" i="22"/>
  <c r="H50" i="22"/>
  <c r="G50" i="22"/>
  <c r="F50" i="22"/>
  <c r="E50" i="22"/>
  <c r="D50" i="22"/>
  <c r="K49" i="22"/>
  <c r="J49" i="22"/>
  <c r="I49" i="22"/>
  <c r="H49" i="22"/>
  <c r="G49" i="22"/>
  <c r="F49" i="22"/>
  <c r="E49" i="22"/>
  <c r="D49" i="22"/>
  <c r="K48" i="22"/>
  <c r="J48" i="22"/>
  <c r="I48" i="22"/>
  <c r="H48" i="22"/>
  <c r="G48" i="22"/>
  <c r="F48" i="22"/>
  <c r="E48" i="22"/>
  <c r="D48" i="22"/>
  <c r="K47" i="22"/>
  <c r="J47" i="22"/>
  <c r="I47" i="22"/>
  <c r="H47" i="22"/>
  <c r="G47" i="22"/>
  <c r="F47" i="22"/>
  <c r="E47" i="22"/>
  <c r="D47" i="22"/>
  <c r="K46" i="22"/>
  <c r="J46" i="22"/>
  <c r="I46" i="22"/>
  <c r="H46" i="22"/>
  <c r="G46" i="22"/>
  <c r="F46" i="22"/>
  <c r="E46" i="22"/>
  <c r="D46" i="22"/>
  <c r="K45" i="22"/>
  <c r="J45" i="22"/>
  <c r="I45" i="22"/>
  <c r="H45" i="22"/>
  <c r="G45" i="22"/>
  <c r="F45" i="22"/>
  <c r="E45" i="22"/>
  <c r="D45" i="22"/>
  <c r="K50" i="21"/>
  <c r="J50" i="21"/>
  <c r="I50" i="21"/>
  <c r="H50" i="21"/>
  <c r="G50" i="21"/>
  <c r="F50" i="21"/>
  <c r="E50" i="21"/>
  <c r="D50" i="21"/>
  <c r="K49" i="21"/>
  <c r="J49" i="21"/>
  <c r="I49" i="21"/>
  <c r="H49" i="21"/>
  <c r="G49" i="21"/>
  <c r="F49" i="21"/>
  <c r="E49" i="21"/>
  <c r="D49" i="21"/>
  <c r="K48" i="21"/>
  <c r="J48" i="21"/>
  <c r="I48" i="21"/>
  <c r="H48" i="21"/>
  <c r="G48" i="21"/>
  <c r="F48" i="21"/>
  <c r="E48" i="21"/>
  <c r="D48" i="21"/>
  <c r="K47" i="21"/>
  <c r="J47" i="21"/>
  <c r="I47" i="21"/>
  <c r="H47" i="21"/>
  <c r="G47" i="21"/>
  <c r="F47" i="21"/>
  <c r="E47" i="21"/>
  <c r="D47" i="21"/>
  <c r="K46" i="21"/>
  <c r="J46" i="21"/>
  <c r="I46" i="21"/>
  <c r="H46" i="21"/>
  <c r="G46" i="21"/>
  <c r="F46" i="21"/>
  <c r="E46" i="21"/>
  <c r="D46" i="21"/>
  <c r="K45" i="21"/>
  <c r="J45" i="21"/>
  <c r="I45" i="21"/>
  <c r="H45" i="21"/>
  <c r="G45" i="21"/>
  <c r="F45" i="21"/>
  <c r="E45" i="21"/>
  <c r="D45" i="21"/>
  <c r="K50" i="20"/>
  <c r="J50" i="20"/>
  <c r="I50" i="20"/>
  <c r="H50" i="20"/>
  <c r="G50" i="20"/>
  <c r="F50" i="20"/>
  <c r="E50" i="20"/>
  <c r="D50" i="20"/>
  <c r="K49" i="20"/>
  <c r="J49" i="20"/>
  <c r="I49" i="20"/>
  <c r="H49" i="20"/>
  <c r="G49" i="20"/>
  <c r="F49" i="20"/>
  <c r="E49" i="20"/>
  <c r="D49" i="20"/>
  <c r="K48" i="20"/>
  <c r="J48" i="20"/>
  <c r="I48" i="20"/>
  <c r="H48" i="20"/>
  <c r="G48" i="20"/>
  <c r="F48" i="20"/>
  <c r="E48" i="20"/>
  <c r="D48" i="20"/>
  <c r="K47" i="20"/>
  <c r="J47" i="20"/>
  <c r="I47" i="20"/>
  <c r="H47" i="20"/>
  <c r="G47" i="20"/>
  <c r="F47" i="20"/>
  <c r="E47" i="20"/>
  <c r="D47" i="20"/>
  <c r="K46" i="20"/>
  <c r="J46" i="20"/>
  <c r="I46" i="20"/>
  <c r="H46" i="20"/>
  <c r="G46" i="20"/>
  <c r="F46" i="20"/>
  <c r="E46" i="20"/>
  <c r="D46" i="20"/>
  <c r="K45" i="20"/>
  <c r="J45" i="20"/>
  <c r="I45" i="20"/>
  <c r="H45" i="20"/>
  <c r="G45" i="20"/>
  <c r="F45" i="20"/>
  <c r="E45" i="20"/>
  <c r="D45" i="20"/>
  <c r="K50" i="19"/>
  <c r="J50" i="19"/>
  <c r="I50" i="19"/>
  <c r="H50" i="19"/>
  <c r="G50" i="19"/>
  <c r="F50" i="19"/>
  <c r="E50" i="19"/>
  <c r="D50" i="19"/>
  <c r="K49" i="19"/>
  <c r="J49" i="19"/>
  <c r="I49" i="19"/>
  <c r="H49" i="19"/>
  <c r="G49" i="19"/>
  <c r="F49" i="19"/>
  <c r="E49" i="19"/>
  <c r="D49" i="19"/>
  <c r="K48" i="19"/>
  <c r="J48" i="19"/>
  <c r="I48" i="19"/>
  <c r="H48" i="19"/>
  <c r="G48" i="19"/>
  <c r="F48" i="19"/>
  <c r="E48" i="19"/>
  <c r="D48" i="19"/>
  <c r="K47" i="19"/>
  <c r="J47" i="19"/>
  <c r="I47" i="19"/>
  <c r="H47" i="19"/>
  <c r="G47" i="19"/>
  <c r="F47" i="19"/>
  <c r="E47" i="19"/>
  <c r="D47" i="19"/>
  <c r="K46" i="19"/>
  <c r="J46" i="19"/>
  <c r="I46" i="19"/>
  <c r="H46" i="19"/>
  <c r="G46" i="19"/>
  <c r="F46" i="19"/>
  <c r="E46" i="19"/>
  <c r="D46" i="19"/>
  <c r="K45" i="19"/>
  <c r="J45" i="19"/>
  <c r="I45" i="19"/>
  <c r="H45" i="19"/>
  <c r="G45" i="19"/>
  <c r="F45" i="19"/>
  <c r="E45" i="19"/>
  <c r="D45" i="19"/>
  <c r="K50" i="18"/>
  <c r="J50" i="18"/>
  <c r="I50" i="18"/>
  <c r="H50" i="18"/>
  <c r="G50" i="18"/>
  <c r="F50" i="18"/>
  <c r="E50" i="18"/>
  <c r="D50" i="18"/>
  <c r="K49" i="18"/>
  <c r="J49" i="18"/>
  <c r="I49" i="18"/>
  <c r="H49" i="18"/>
  <c r="G49" i="18"/>
  <c r="F49" i="18"/>
  <c r="E49" i="18"/>
  <c r="D49" i="18"/>
  <c r="K48" i="18"/>
  <c r="J48" i="18"/>
  <c r="I48" i="18"/>
  <c r="H48" i="18"/>
  <c r="G48" i="18"/>
  <c r="F48" i="18"/>
  <c r="E48" i="18"/>
  <c r="D48" i="18"/>
  <c r="K47" i="18"/>
  <c r="J47" i="18"/>
  <c r="I47" i="18"/>
  <c r="H47" i="18"/>
  <c r="G47" i="18"/>
  <c r="F47" i="18"/>
  <c r="E47" i="18"/>
  <c r="D47" i="18"/>
  <c r="K46" i="18"/>
  <c r="J46" i="18"/>
  <c r="I46" i="18"/>
  <c r="H46" i="18"/>
  <c r="G46" i="18"/>
  <c r="F46" i="18"/>
  <c r="E46" i="18"/>
  <c r="D46" i="18"/>
  <c r="K45" i="18"/>
  <c r="J45" i="18"/>
  <c r="I45" i="18"/>
  <c r="H45" i="18"/>
  <c r="G45" i="18"/>
  <c r="F45" i="18"/>
  <c r="E45" i="18"/>
  <c r="D45" i="18"/>
  <c r="K50" i="17"/>
  <c r="J50" i="17"/>
  <c r="I50" i="17"/>
  <c r="H50" i="17"/>
  <c r="G50" i="17"/>
  <c r="F50" i="17"/>
  <c r="E50" i="17"/>
  <c r="D50" i="17"/>
  <c r="K49" i="17"/>
  <c r="J49" i="17"/>
  <c r="I49" i="17"/>
  <c r="H49" i="17"/>
  <c r="G49" i="17"/>
  <c r="F49" i="17"/>
  <c r="E49" i="17"/>
  <c r="D49" i="17"/>
  <c r="K48" i="17"/>
  <c r="J48" i="17"/>
  <c r="I48" i="17"/>
  <c r="H48" i="17"/>
  <c r="G48" i="17"/>
  <c r="F48" i="17"/>
  <c r="E48" i="17"/>
  <c r="D48" i="17"/>
  <c r="K47" i="17"/>
  <c r="J47" i="17"/>
  <c r="I47" i="17"/>
  <c r="H47" i="17"/>
  <c r="G47" i="17"/>
  <c r="F47" i="17"/>
  <c r="E47" i="17"/>
  <c r="D47" i="17"/>
  <c r="K46" i="17"/>
  <c r="J46" i="17"/>
  <c r="I46" i="17"/>
  <c r="H46" i="17"/>
  <c r="G46" i="17"/>
  <c r="F46" i="17"/>
  <c r="E46" i="17"/>
  <c r="D46" i="17"/>
  <c r="K45" i="17"/>
  <c r="J45" i="17"/>
  <c r="I45" i="17"/>
  <c r="H45" i="17"/>
  <c r="G45" i="17"/>
  <c r="F45" i="17"/>
  <c r="E45" i="17"/>
  <c r="D45" i="17"/>
  <c r="K50" i="16"/>
  <c r="J50" i="16"/>
  <c r="I50" i="16"/>
  <c r="H50" i="16"/>
  <c r="G50" i="16"/>
  <c r="F50" i="16"/>
  <c r="E50" i="16"/>
  <c r="D50" i="16"/>
  <c r="K49" i="16"/>
  <c r="J49" i="16"/>
  <c r="I49" i="16"/>
  <c r="H49" i="16"/>
  <c r="G49" i="16"/>
  <c r="F49" i="16"/>
  <c r="E49" i="16"/>
  <c r="D49" i="16"/>
  <c r="K48" i="16"/>
  <c r="J48" i="16"/>
  <c r="I48" i="16"/>
  <c r="H48" i="16"/>
  <c r="G48" i="16"/>
  <c r="F48" i="16"/>
  <c r="E48" i="16"/>
  <c r="D48" i="16"/>
  <c r="K47" i="16"/>
  <c r="J47" i="16"/>
  <c r="I47" i="16"/>
  <c r="H47" i="16"/>
  <c r="G47" i="16"/>
  <c r="F47" i="16"/>
  <c r="E47" i="16"/>
  <c r="D47" i="16"/>
  <c r="K46" i="16"/>
  <c r="J46" i="16"/>
  <c r="I46" i="16"/>
  <c r="H46" i="16"/>
  <c r="G46" i="16"/>
  <c r="F46" i="16"/>
  <c r="E46" i="16"/>
  <c r="D46" i="16"/>
  <c r="K45" i="16"/>
  <c r="J45" i="16"/>
  <c r="I45" i="16"/>
  <c r="H45" i="16"/>
  <c r="G45" i="16"/>
  <c r="F45" i="16"/>
  <c r="E45" i="16"/>
  <c r="D45" i="16"/>
  <c r="K50" i="15"/>
  <c r="J50" i="15"/>
  <c r="I50" i="15"/>
  <c r="H50" i="15"/>
  <c r="G50" i="15"/>
  <c r="F50" i="15"/>
  <c r="E50" i="15"/>
  <c r="D50" i="15"/>
  <c r="K49" i="15"/>
  <c r="J49" i="15"/>
  <c r="I49" i="15"/>
  <c r="H49" i="15"/>
  <c r="G49" i="15"/>
  <c r="F49" i="15"/>
  <c r="E49" i="15"/>
  <c r="D49" i="15"/>
  <c r="K48" i="15"/>
  <c r="J48" i="15"/>
  <c r="I48" i="15"/>
  <c r="H48" i="15"/>
  <c r="G48" i="15"/>
  <c r="F48" i="15"/>
  <c r="E48" i="15"/>
  <c r="D48" i="15"/>
  <c r="K47" i="15"/>
  <c r="J47" i="15"/>
  <c r="I47" i="15"/>
  <c r="H47" i="15"/>
  <c r="G47" i="15"/>
  <c r="F47" i="15"/>
  <c r="E47" i="15"/>
  <c r="D47" i="15"/>
  <c r="K46" i="15"/>
  <c r="J46" i="15"/>
  <c r="I46" i="15"/>
  <c r="H46" i="15"/>
  <c r="G46" i="15"/>
  <c r="F46" i="15"/>
  <c r="E46" i="15"/>
  <c r="D46" i="15"/>
  <c r="K45" i="15"/>
  <c r="J45" i="15"/>
  <c r="I45" i="15"/>
  <c r="H45" i="15"/>
  <c r="G45" i="15"/>
  <c r="F45" i="15"/>
  <c r="E45" i="15"/>
  <c r="D45" i="15"/>
  <c r="K50" i="14"/>
  <c r="J50" i="14"/>
  <c r="I50" i="14"/>
  <c r="H50" i="14"/>
  <c r="G50" i="14"/>
  <c r="F50" i="14"/>
  <c r="E50" i="14"/>
  <c r="D50" i="14"/>
  <c r="K49" i="14"/>
  <c r="J49" i="14"/>
  <c r="I49" i="14"/>
  <c r="H49" i="14"/>
  <c r="G49" i="14"/>
  <c r="F49" i="14"/>
  <c r="E49" i="14"/>
  <c r="D49" i="14"/>
  <c r="K48" i="14"/>
  <c r="J48" i="14"/>
  <c r="I48" i="14"/>
  <c r="H48" i="14"/>
  <c r="G48" i="14"/>
  <c r="F48" i="14"/>
  <c r="E48" i="14"/>
  <c r="D48" i="14"/>
  <c r="K47" i="14"/>
  <c r="J47" i="14"/>
  <c r="I47" i="14"/>
  <c r="H47" i="14"/>
  <c r="G47" i="14"/>
  <c r="F47" i="14"/>
  <c r="E47" i="14"/>
  <c r="D47" i="14"/>
  <c r="K46" i="14"/>
  <c r="J46" i="14"/>
  <c r="I46" i="14"/>
  <c r="H46" i="14"/>
  <c r="G46" i="14"/>
  <c r="F46" i="14"/>
  <c r="E46" i="14"/>
  <c r="D46" i="14"/>
  <c r="K45" i="14"/>
  <c r="J45" i="14"/>
  <c r="I45" i="14"/>
  <c r="H45" i="14"/>
  <c r="G45" i="14"/>
  <c r="F45" i="14"/>
  <c r="E45" i="14"/>
  <c r="D45" i="14"/>
  <c r="K50" i="13"/>
  <c r="J50" i="13"/>
  <c r="I50" i="13"/>
  <c r="H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J46" i="13"/>
  <c r="I46" i="13"/>
  <c r="H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K50" i="12"/>
  <c r="J50" i="12"/>
  <c r="I50" i="12"/>
  <c r="H50" i="12"/>
  <c r="G50" i="12"/>
  <c r="F50" i="12"/>
  <c r="E50" i="12"/>
  <c r="D50" i="12"/>
  <c r="K49" i="12"/>
  <c r="J49" i="12"/>
  <c r="I49" i="12"/>
  <c r="H49" i="12"/>
  <c r="G49" i="12"/>
  <c r="F49" i="12"/>
  <c r="E49" i="12"/>
  <c r="D49" i="12"/>
  <c r="K48" i="12"/>
  <c r="J48" i="12"/>
  <c r="I48" i="12"/>
  <c r="H48" i="12"/>
  <c r="G48" i="12"/>
  <c r="F48" i="12"/>
  <c r="E48" i="12"/>
  <c r="D48" i="12"/>
  <c r="K47" i="12"/>
  <c r="J47" i="12"/>
  <c r="I47" i="12"/>
  <c r="H47" i="12"/>
  <c r="G47" i="12"/>
  <c r="F47" i="12"/>
  <c r="E47" i="12"/>
  <c r="D47" i="12"/>
  <c r="K46" i="12"/>
  <c r="J46" i="12"/>
  <c r="I46" i="12"/>
  <c r="H46" i="12"/>
  <c r="G46" i="12"/>
  <c r="F46" i="12"/>
  <c r="E46" i="12"/>
  <c r="D46" i="12"/>
  <c r="K45" i="12"/>
  <c r="J45" i="12"/>
  <c r="I45" i="12"/>
  <c r="H45" i="12"/>
  <c r="G45" i="12"/>
  <c r="F45" i="12"/>
  <c r="E45" i="12"/>
  <c r="D45" i="12"/>
  <c r="K50" i="11"/>
  <c r="J50" i="11"/>
  <c r="I50" i="11"/>
  <c r="H50" i="11"/>
  <c r="G50" i="11"/>
  <c r="F50" i="11"/>
  <c r="E50" i="11"/>
  <c r="D50" i="11"/>
  <c r="K49" i="11"/>
  <c r="J49" i="11"/>
  <c r="I49" i="11"/>
  <c r="H49" i="11"/>
  <c r="G49" i="11"/>
  <c r="F49" i="11"/>
  <c r="E49" i="11"/>
  <c r="D49" i="11"/>
  <c r="K48" i="11"/>
  <c r="J48" i="11"/>
  <c r="I48" i="11"/>
  <c r="H48" i="11"/>
  <c r="G48" i="11"/>
  <c r="F48" i="11"/>
  <c r="E48" i="11"/>
  <c r="D48" i="11"/>
  <c r="K47" i="11"/>
  <c r="J47" i="11"/>
  <c r="I47" i="11"/>
  <c r="H47" i="11"/>
  <c r="G47" i="11"/>
  <c r="F47" i="11"/>
  <c r="E47" i="11"/>
  <c r="D47" i="11"/>
  <c r="K46" i="11"/>
  <c r="J46" i="11"/>
  <c r="I46" i="11"/>
  <c r="H46" i="11"/>
  <c r="G46" i="11"/>
  <c r="F46" i="11"/>
  <c r="E46" i="11"/>
  <c r="D46" i="11"/>
  <c r="K45" i="11"/>
  <c r="J45" i="11"/>
  <c r="I45" i="11"/>
  <c r="H45" i="11"/>
  <c r="G45" i="11"/>
  <c r="F45" i="11"/>
  <c r="E45" i="11"/>
  <c r="D45" i="11"/>
  <c r="K50" i="10"/>
  <c r="J50" i="10"/>
  <c r="I50" i="10"/>
  <c r="H50" i="10"/>
  <c r="G50" i="10"/>
  <c r="F50" i="10"/>
  <c r="E50" i="10"/>
  <c r="D50" i="10"/>
  <c r="K49" i="10"/>
  <c r="J49" i="10"/>
  <c r="I49" i="10"/>
  <c r="H49" i="10"/>
  <c r="G49" i="10"/>
  <c r="F49" i="10"/>
  <c r="E49" i="10"/>
  <c r="D49" i="10"/>
  <c r="K48" i="10"/>
  <c r="J48" i="10"/>
  <c r="I48" i="10"/>
  <c r="H48" i="10"/>
  <c r="G48" i="10"/>
  <c r="F48" i="10"/>
  <c r="E48" i="10"/>
  <c r="D48" i="10"/>
  <c r="K47" i="10"/>
  <c r="J47" i="10"/>
  <c r="I47" i="10"/>
  <c r="H47" i="10"/>
  <c r="G47" i="10"/>
  <c r="F47" i="10"/>
  <c r="E47" i="10"/>
  <c r="D47" i="10"/>
  <c r="K46" i="10"/>
  <c r="J46" i="10"/>
  <c r="I46" i="10"/>
  <c r="H46" i="10"/>
  <c r="G46" i="10"/>
  <c r="F46" i="10"/>
  <c r="E46" i="10"/>
  <c r="D46" i="10"/>
  <c r="K45" i="10"/>
  <c r="J45" i="10"/>
  <c r="I45" i="10"/>
  <c r="H45" i="10"/>
  <c r="G45" i="10"/>
  <c r="F45" i="10"/>
  <c r="E45" i="10"/>
  <c r="D45" i="10"/>
  <c r="K50" i="9"/>
  <c r="J50" i="9"/>
  <c r="I50" i="9"/>
  <c r="H50" i="9"/>
  <c r="G50" i="9"/>
  <c r="F50" i="9"/>
  <c r="E50" i="9"/>
  <c r="D50" i="9"/>
  <c r="K49" i="9"/>
  <c r="J49" i="9"/>
  <c r="I49" i="9"/>
  <c r="H49" i="9"/>
  <c r="G49" i="9"/>
  <c r="F49" i="9"/>
  <c r="E49" i="9"/>
  <c r="D49" i="9"/>
  <c r="K48" i="9"/>
  <c r="J48" i="9"/>
  <c r="I48" i="9"/>
  <c r="H48" i="9"/>
  <c r="G48" i="9"/>
  <c r="F48" i="9"/>
  <c r="E48" i="9"/>
  <c r="D48" i="9"/>
  <c r="K47" i="9"/>
  <c r="J47" i="9"/>
  <c r="I47" i="9"/>
  <c r="H47" i="9"/>
  <c r="G47" i="9"/>
  <c r="F47" i="9"/>
  <c r="E47" i="9"/>
  <c r="D47" i="9"/>
  <c r="K46" i="9"/>
  <c r="J46" i="9"/>
  <c r="I46" i="9"/>
  <c r="H46" i="9"/>
  <c r="G46" i="9"/>
  <c r="F46" i="9"/>
  <c r="E46" i="9"/>
  <c r="D46" i="9"/>
  <c r="K45" i="9"/>
  <c r="J45" i="9"/>
  <c r="I45" i="9"/>
  <c r="H45" i="9"/>
  <c r="G45" i="9"/>
  <c r="F45" i="9"/>
  <c r="E45" i="9"/>
  <c r="D45" i="9"/>
  <c r="K50" i="8"/>
  <c r="J50" i="8"/>
  <c r="I50" i="8"/>
  <c r="H50" i="8"/>
  <c r="G50" i="8"/>
  <c r="F50" i="8"/>
  <c r="E50" i="8"/>
  <c r="D50" i="8"/>
  <c r="K49" i="8"/>
  <c r="J49" i="8"/>
  <c r="I49" i="8"/>
  <c r="H49" i="8"/>
  <c r="G49" i="8"/>
  <c r="F49" i="8"/>
  <c r="E49" i="8"/>
  <c r="D49" i="8"/>
  <c r="K48" i="8"/>
  <c r="J48" i="8"/>
  <c r="I48" i="8"/>
  <c r="H48" i="8"/>
  <c r="G48" i="8"/>
  <c r="F48" i="8"/>
  <c r="E48" i="8"/>
  <c r="D48" i="8"/>
  <c r="K47" i="8"/>
  <c r="J47" i="8"/>
  <c r="I47" i="8"/>
  <c r="H47" i="8"/>
  <c r="G47" i="8"/>
  <c r="F47" i="8"/>
  <c r="E47" i="8"/>
  <c r="D47" i="8"/>
  <c r="K46" i="8"/>
  <c r="J46" i="8"/>
  <c r="I46" i="8"/>
  <c r="H46" i="8"/>
  <c r="G46" i="8"/>
  <c r="F46" i="8"/>
  <c r="E46" i="8"/>
  <c r="D46" i="8"/>
  <c r="K45" i="8"/>
  <c r="J45" i="8"/>
  <c r="I45" i="8"/>
  <c r="H45" i="8"/>
  <c r="G45" i="8"/>
  <c r="F45" i="8"/>
  <c r="E45" i="8"/>
  <c r="D45" i="8"/>
  <c r="K50" i="7"/>
  <c r="J50" i="7"/>
  <c r="I50" i="7"/>
  <c r="H50" i="7"/>
  <c r="G50" i="7"/>
  <c r="F50" i="7"/>
  <c r="E50" i="7"/>
  <c r="D50" i="7"/>
  <c r="K49" i="7"/>
  <c r="J49" i="7"/>
  <c r="I49" i="7"/>
  <c r="H49" i="7"/>
  <c r="G49" i="7"/>
  <c r="F49" i="7"/>
  <c r="E49" i="7"/>
  <c r="D49" i="7"/>
  <c r="K48" i="7"/>
  <c r="J48" i="7"/>
  <c r="I48" i="7"/>
  <c r="H48" i="7"/>
  <c r="G48" i="7"/>
  <c r="F48" i="7"/>
  <c r="E48" i="7"/>
  <c r="D48" i="7"/>
  <c r="K47" i="7"/>
  <c r="J47" i="7"/>
  <c r="I47" i="7"/>
  <c r="H47" i="7"/>
  <c r="G47" i="7"/>
  <c r="F47" i="7"/>
  <c r="E47" i="7"/>
  <c r="D47" i="7"/>
  <c r="K46" i="7"/>
  <c r="J46" i="7"/>
  <c r="I46" i="7"/>
  <c r="H46" i="7"/>
  <c r="G46" i="7"/>
  <c r="F46" i="7"/>
  <c r="E46" i="7"/>
  <c r="D46" i="7"/>
  <c r="K45" i="7"/>
  <c r="J45" i="7"/>
  <c r="I45" i="7"/>
  <c r="H45" i="7"/>
  <c r="G45" i="7"/>
  <c r="F45" i="7"/>
  <c r="E45" i="7"/>
  <c r="D45" i="7"/>
  <c r="K50" i="6"/>
  <c r="J50" i="6"/>
  <c r="I50" i="6"/>
  <c r="H50" i="6"/>
  <c r="G50" i="6"/>
  <c r="F50" i="6"/>
  <c r="E50" i="6"/>
  <c r="D50" i="6"/>
  <c r="K49" i="6"/>
  <c r="J49" i="6"/>
  <c r="I49" i="6"/>
  <c r="H49" i="6"/>
  <c r="G49" i="6"/>
  <c r="F49" i="6"/>
  <c r="E49" i="6"/>
  <c r="D49" i="6"/>
  <c r="K48" i="6"/>
  <c r="J48" i="6"/>
  <c r="I48" i="6"/>
  <c r="H48" i="6"/>
  <c r="G48" i="6"/>
  <c r="F48" i="6"/>
  <c r="E48" i="6"/>
  <c r="D48" i="6"/>
  <c r="K47" i="6"/>
  <c r="J47" i="6"/>
  <c r="I47" i="6"/>
  <c r="H47" i="6"/>
  <c r="G47" i="6"/>
  <c r="F47" i="6"/>
  <c r="E47" i="6"/>
  <c r="D47" i="6"/>
  <c r="K46" i="6"/>
  <c r="J46" i="6"/>
  <c r="I46" i="6"/>
  <c r="H46" i="6"/>
  <c r="G46" i="6"/>
  <c r="F46" i="6"/>
  <c r="E46" i="6"/>
  <c r="D46" i="6"/>
  <c r="K45" i="6"/>
  <c r="J45" i="6"/>
  <c r="I45" i="6"/>
  <c r="H45" i="6"/>
  <c r="G45" i="6"/>
  <c r="F45" i="6"/>
  <c r="E45" i="6"/>
  <c r="D45" i="6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K47" i="5"/>
  <c r="J47" i="5"/>
  <c r="I47" i="5"/>
  <c r="H47" i="5"/>
  <c r="G47" i="5"/>
  <c r="F47" i="5"/>
  <c r="E47" i="5"/>
  <c r="D47" i="5"/>
  <c r="K46" i="5"/>
  <c r="J46" i="5"/>
  <c r="I46" i="5"/>
  <c r="H46" i="5"/>
  <c r="G46" i="5"/>
  <c r="F46" i="5"/>
  <c r="E46" i="5"/>
  <c r="D46" i="5"/>
  <c r="K45" i="5"/>
  <c r="J45" i="5"/>
  <c r="I45" i="5"/>
  <c r="H45" i="5"/>
  <c r="G45" i="5"/>
  <c r="F45" i="5"/>
  <c r="E45" i="5"/>
  <c r="D45" i="5"/>
  <c r="K50" i="4"/>
  <c r="J50" i="4"/>
  <c r="I50" i="4"/>
  <c r="H50" i="4"/>
  <c r="G50" i="4"/>
  <c r="F50" i="4"/>
  <c r="E50" i="4"/>
  <c r="D50" i="4"/>
  <c r="K49" i="4"/>
  <c r="J49" i="4"/>
  <c r="I49" i="4"/>
  <c r="H49" i="4"/>
  <c r="G49" i="4"/>
  <c r="F49" i="4"/>
  <c r="E49" i="4"/>
  <c r="D49" i="4"/>
  <c r="K48" i="4"/>
  <c r="J48" i="4"/>
  <c r="I48" i="4"/>
  <c r="H48" i="4"/>
  <c r="G48" i="4"/>
  <c r="F48" i="4"/>
  <c r="E48" i="4"/>
  <c r="D48" i="4"/>
  <c r="K47" i="4"/>
  <c r="J47" i="4"/>
  <c r="I47" i="4"/>
  <c r="H47" i="4"/>
  <c r="G47" i="4"/>
  <c r="F47" i="4"/>
  <c r="E47" i="4"/>
  <c r="D47" i="4"/>
  <c r="K46" i="4"/>
  <c r="J46" i="4"/>
  <c r="I46" i="4"/>
  <c r="H46" i="4"/>
  <c r="G46" i="4"/>
  <c r="F46" i="4"/>
  <c r="E46" i="4"/>
  <c r="D46" i="4"/>
  <c r="K45" i="4"/>
  <c r="J45" i="4"/>
  <c r="I45" i="4"/>
  <c r="H45" i="4"/>
  <c r="G45" i="4"/>
  <c r="F45" i="4"/>
  <c r="E45" i="4"/>
  <c r="D45" i="4"/>
  <c r="K50" i="3"/>
  <c r="J50" i="3"/>
  <c r="I50" i="3"/>
  <c r="H50" i="3"/>
  <c r="G50" i="3"/>
  <c r="F50" i="3"/>
  <c r="E50" i="3"/>
  <c r="D50" i="3"/>
  <c r="K49" i="3"/>
  <c r="J49" i="3"/>
  <c r="I49" i="3"/>
  <c r="H49" i="3"/>
  <c r="G49" i="3"/>
  <c r="F49" i="3"/>
  <c r="E49" i="3"/>
  <c r="D49" i="3"/>
  <c r="K48" i="3"/>
  <c r="J48" i="3"/>
  <c r="I48" i="3"/>
  <c r="H48" i="3"/>
  <c r="G48" i="3"/>
  <c r="F48" i="3"/>
  <c r="E48" i="3"/>
  <c r="D48" i="3"/>
  <c r="K47" i="3"/>
  <c r="J47" i="3"/>
  <c r="I47" i="3"/>
  <c r="H47" i="3"/>
  <c r="G47" i="3"/>
  <c r="F47" i="3"/>
  <c r="E47" i="3"/>
  <c r="D47" i="3"/>
  <c r="K46" i="3"/>
  <c r="J46" i="3"/>
  <c r="I46" i="3"/>
  <c r="H46" i="3"/>
  <c r="G46" i="3"/>
  <c r="F46" i="3"/>
  <c r="E46" i="3"/>
  <c r="D46" i="3"/>
  <c r="K45" i="3"/>
  <c r="J45" i="3"/>
  <c r="I45" i="3"/>
  <c r="H45" i="3"/>
  <c r="G45" i="3"/>
  <c r="F45" i="3"/>
  <c r="E45" i="3"/>
  <c r="D45" i="3"/>
  <c r="K50" i="2"/>
  <c r="J50" i="2"/>
  <c r="I50" i="2"/>
  <c r="H50" i="2"/>
  <c r="G50" i="2"/>
  <c r="F50" i="2"/>
  <c r="E50" i="2"/>
  <c r="D50" i="2"/>
  <c r="K49" i="2"/>
  <c r="J49" i="2"/>
  <c r="I49" i="2"/>
  <c r="H49" i="2"/>
  <c r="G49" i="2"/>
  <c r="F49" i="2"/>
  <c r="E49" i="2"/>
  <c r="D49" i="2"/>
  <c r="K48" i="2"/>
  <c r="J48" i="2"/>
  <c r="I48" i="2"/>
  <c r="H48" i="2"/>
  <c r="G48" i="2"/>
  <c r="F48" i="2"/>
  <c r="E48" i="2"/>
  <c r="D48" i="2"/>
  <c r="K47" i="2"/>
  <c r="J47" i="2"/>
  <c r="I47" i="2"/>
  <c r="H47" i="2"/>
  <c r="G47" i="2"/>
  <c r="F47" i="2"/>
  <c r="E47" i="2"/>
  <c r="D47" i="2"/>
  <c r="K46" i="2"/>
  <c r="J46" i="2"/>
  <c r="I46" i="2"/>
  <c r="H46" i="2"/>
  <c r="G46" i="2"/>
  <c r="F46" i="2"/>
  <c r="E46" i="2"/>
  <c r="D46" i="2"/>
  <c r="K45" i="2"/>
  <c r="J45" i="2"/>
  <c r="I45" i="2"/>
  <c r="H45" i="2"/>
  <c r="G45" i="2"/>
  <c r="F45" i="2"/>
  <c r="E45" i="2"/>
  <c r="D45" i="2"/>
</calcChain>
</file>

<file path=xl/sharedStrings.xml><?xml version="1.0" encoding="utf-8"?>
<sst xmlns="http://schemas.openxmlformats.org/spreadsheetml/2006/main" count="1615" uniqueCount="568">
  <si>
    <t>№</t>
  </si>
  <si>
    <t>Фамилия И.О.</t>
  </si>
  <si>
    <t xml:space="preserve">факультет </t>
  </si>
  <si>
    <t>.</t>
  </si>
  <si>
    <t>специальность</t>
  </si>
  <si>
    <t>группа</t>
  </si>
  <si>
    <t xml:space="preserve">Сводная ведомость промежуточной аттестации </t>
  </si>
  <si>
    <t>№ зач. кн.</t>
  </si>
  <si>
    <t>A</t>
  </si>
  <si>
    <t>B</t>
  </si>
  <si>
    <t>C</t>
  </si>
  <si>
    <t>D</t>
  </si>
  <si>
    <t>E</t>
  </si>
  <si>
    <t>F</t>
  </si>
  <si>
    <t>G</t>
  </si>
  <si>
    <t>H</t>
  </si>
  <si>
    <t>результаты аттестации по дисциплинам</t>
  </si>
  <si>
    <t>средний балл по группе</t>
  </si>
  <si>
    <t>количество студентов с баллом 5:</t>
  </si>
  <si>
    <t>количество студентов с баллом 4:</t>
  </si>
  <si>
    <t>количество студентов с баллом 3:</t>
  </si>
  <si>
    <t>количество студентов с баллом 2:</t>
  </si>
  <si>
    <t>количество студентов с баллом 1:</t>
  </si>
  <si>
    <t>Брянский государственный технический университет</t>
  </si>
  <si>
    <t>ФИТ</t>
  </si>
  <si>
    <t>БАС</t>
  </si>
  <si>
    <t>О18БАСбоисС</t>
  </si>
  <si>
    <t>Иностранный язык</t>
  </si>
  <si>
    <t>Философия</t>
  </si>
  <si>
    <t>Основы информационной безопасности</t>
  </si>
  <si>
    <t>Физика</t>
  </si>
  <si>
    <t>Управление персоналом</t>
  </si>
  <si>
    <t>Открытые информационные системы</t>
  </si>
  <si>
    <t>Педагогика и психология</t>
  </si>
  <si>
    <t>Сети и системы передачи информации</t>
  </si>
  <si>
    <t>Абдуджабборзода  А.З.</t>
  </si>
  <si>
    <t>Будник  Д.А.</t>
  </si>
  <si>
    <t>Буталев  П.А.</t>
  </si>
  <si>
    <t>Волков  Д.С.</t>
  </si>
  <si>
    <t>Горбунова  О.С.</t>
  </si>
  <si>
    <t>Горошко  П.Н.</t>
  </si>
  <si>
    <t>Гущин  И.С.</t>
  </si>
  <si>
    <t>Зайцев  А.Н.</t>
  </si>
  <si>
    <t>Карпей  Е.В.</t>
  </si>
  <si>
    <t>Ковалева  К.В.</t>
  </si>
  <si>
    <t>Кондрашов  Е.А.</t>
  </si>
  <si>
    <t>Кондрашова  Е.В.</t>
  </si>
  <si>
    <t>Косимов  С.С.</t>
  </si>
  <si>
    <t>Лебедев  С.А.</t>
  </si>
  <si>
    <t>Лысенко  В.Н.</t>
  </si>
  <si>
    <t>Мазуров  К.Н.</t>
  </si>
  <si>
    <t>Матвеев  Д.А.</t>
  </si>
  <si>
    <t>Наврузшоев  С.К.</t>
  </si>
  <si>
    <t>Погосян  К.С.</t>
  </si>
  <si>
    <t>Пташкин  И.Е.</t>
  </si>
  <si>
    <t>Роговой  Н.А.</t>
  </si>
  <si>
    <t>Сабзалиев  Ё.Х.</t>
  </si>
  <si>
    <t>Савкин  Ф.Э.</t>
  </si>
  <si>
    <t>Сальников  А.С.</t>
  </si>
  <si>
    <t>Сидоров  О.Р.</t>
  </si>
  <si>
    <t>Урецкий  А.М.</t>
  </si>
  <si>
    <t>Чернова  Е.В.</t>
  </si>
  <si>
    <t>Шапоренко  Е..</t>
  </si>
  <si>
    <t>ИАС</t>
  </si>
  <si>
    <t>О18ИАСаидС</t>
  </si>
  <si>
    <t>Основы построения баз данных</t>
  </si>
  <si>
    <t>Теория информации и кодирования</t>
  </si>
  <si>
    <t>Интернет-технологии</t>
  </si>
  <si>
    <t>Объектно-ориентированное программирование</t>
  </si>
  <si>
    <t>Артемьев  А.В.</t>
  </si>
  <si>
    <t>Ермошин  Н.А.</t>
  </si>
  <si>
    <t>Живодовский  И.И.</t>
  </si>
  <si>
    <t>Ивкина  А.В.</t>
  </si>
  <si>
    <t>Кравцова  Е.А.</t>
  </si>
  <si>
    <t>Курдин  А.А.</t>
  </si>
  <si>
    <t>Лосева  Е.А.</t>
  </si>
  <si>
    <t>Лукьянова  А.Г.</t>
  </si>
  <si>
    <t>Маркин  Д.С.</t>
  </si>
  <si>
    <t>Музалевский  Е.С.</t>
  </si>
  <si>
    <t>Овчинникова  Т.А.</t>
  </si>
  <si>
    <t>Перешивкин  Д.О.</t>
  </si>
  <si>
    <t>Романенко  А.С.</t>
  </si>
  <si>
    <t>Смольников  И.И.</t>
  </si>
  <si>
    <t>Тивяков  А.О.</t>
  </si>
  <si>
    <t>Ульякин  М.Д.</t>
  </si>
  <si>
    <t>Хаждэу  И.М.</t>
  </si>
  <si>
    <t>Целиков  М.А.</t>
  </si>
  <si>
    <t>Черномазов  И.Н.</t>
  </si>
  <si>
    <t>Черняков  В.В.</t>
  </si>
  <si>
    <t>Ширко  Ю.В.</t>
  </si>
  <si>
    <t>Ященко  В.А.</t>
  </si>
  <si>
    <t>ИБ</t>
  </si>
  <si>
    <t>О18ИБозиБ</t>
  </si>
  <si>
    <t>Физические основы защиты информации</t>
  </si>
  <si>
    <t>Современные информационные технологии</t>
  </si>
  <si>
    <t>История и современная система защиты информации в России</t>
  </si>
  <si>
    <t>Атрощенко  В.А.</t>
  </si>
  <si>
    <t>Бобров  Р.С.</t>
  </si>
  <si>
    <t>Грицев  П.Д.</t>
  </si>
  <si>
    <t>Жукова  А.Е.</t>
  </si>
  <si>
    <t>Засорин  А.А.</t>
  </si>
  <si>
    <t>Исмоилов  А.Ш.</t>
  </si>
  <si>
    <t>Казарян  Г.Э.</t>
  </si>
  <si>
    <t>Кауров  А.В.</t>
  </si>
  <si>
    <t>Киреев  Г.В.</t>
  </si>
  <si>
    <t>Кузнецов  Е.И.</t>
  </si>
  <si>
    <t>Кузьмина  Р.И.</t>
  </si>
  <si>
    <t>Мба Афуму  Д.О.</t>
  </si>
  <si>
    <t>Мельников  М.А.</t>
  </si>
  <si>
    <t>Музальков  Т.А.</t>
  </si>
  <si>
    <t>Новченков  Д.С.</t>
  </si>
  <si>
    <t>Нуждин  Н.И.</t>
  </si>
  <si>
    <t>Нуриддинов  Э.Р.</t>
  </si>
  <si>
    <t>Попенко  В.Р.</t>
  </si>
  <si>
    <t>Руденок  Д.П.</t>
  </si>
  <si>
    <t>Рябиченко  Е.А.</t>
  </si>
  <si>
    <t>Сенюков  Л.В.</t>
  </si>
  <si>
    <t>Струков  К.В.</t>
  </si>
  <si>
    <t>Тимашкова  А.К.</t>
  </si>
  <si>
    <t>Федосов  Н.С.</t>
  </si>
  <si>
    <t>Хабибов  Х.М.</t>
  </si>
  <si>
    <t>Хорахонов  В.А.</t>
  </si>
  <si>
    <t>Шаманский  М.А.</t>
  </si>
  <si>
    <t>ИВТ (ПО)</t>
  </si>
  <si>
    <t>О18ИВТ1поБ</t>
  </si>
  <si>
    <t>Вычислительная математика</t>
  </si>
  <si>
    <t>Структура и алгоритмы обработки данных</t>
  </si>
  <si>
    <t>Визуальное программирование</t>
  </si>
  <si>
    <t>Азаренко  С.А.</t>
  </si>
  <si>
    <t>Антипов  В.И.</t>
  </si>
  <si>
    <t>Антонов  С.В.</t>
  </si>
  <si>
    <t>Беликова  Ю.Э.</t>
  </si>
  <si>
    <t>Воропанова  Н.Н.</t>
  </si>
  <si>
    <t>Гончар  В.В.</t>
  </si>
  <si>
    <t>Елфимов  И.О.</t>
  </si>
  <si>
    <t>Казаков  К.Н.</t>
  </si>
  <si>
    <t>Калайчук  Д.К.</t>
  </si>
  <si>
    <t>Карпешина  Л.В.</t>
  </si>
  <si>
    <t>Кондрюков  И.Ю.</t>
  </si>
  <si>
    <t>Кочнев  Д.С.</t>
  </si>
  <si>
    <t>Крылов  В.С.</t>
  </si>
  <si>
    <t>Лисицын  Д.А.</t>
  </si>
  <si>
    <t>Максимов  Д.И.</t>
  </si>
  <si>
    <t>Мелков  Е.В.</t>
  </si>
  <si>
    <t>Оганесян  А.Э.</t>
  </si>
  <si>
    <t>Пшибло  М.Ю.</t>
  </si>
  <si>
    <t>Романова  А.К.</t>
  </si>
  <si>
    <t>Соколова  А.А.</t>
  </si>
  <si>
    <t>Тонконожко  И.Г.</t>
  </si>
  <si>
    <t>Шульга  Д.К.</t>
  </si>
  <si>
    <t>Шуранов  Ю.Ю.</t>
  </si>
  <si>
    <t>О18ИВТ2поБ</t>
  </si>
  <si>
    <t>Александров  М.П.</t>
  </si>
  <si>
    <t>Байдов  И.В.</t>
  </si>
  <si>
    <t>Барабанов  М.А.</t>
  </si>
  <si>
    <t>Гущин  И.А.</t>
  </si>
  <si>
    <t>Жирешонков  Н.О.</t>
  </si>
  <si>
    <t>Зинаков  Е.В.</t>
  </si>
  <si>
    <t>Зяблов  К.М.</t>
  </si>
  <si>
    <t>Исаченко  Е.С.</t>
  </si>
  <si>
    <t>Кастыря  Н.А.</t>
  </si>
  <si>
    <t>Кирилкина  П.С.</t>
  </si>
  <si>
    <t>Максаков  С.В.</t>
  </si>
  <si>
    <t>Молчановская  А.Д.</t>
  </si>
  <si>
    <t>Пархоменко  Н.А.</t>
  </si>
  <si>
    <t>Савченко  В.А.</t>
  </si>
  <si>
    <t>Сегейченков  В.А.</t>
  </si>
  <si>
    <t>Сейферов  К.С.</t>
  </si>
  <si>
    <t>Селезнёв  Д.В.</t>
  </si>
  <si>
    <t>Черненок  П.В.</t>
  </si>
  <si>
    <t>Шарко  М.А.</t>
  </si>
  <si>
    <t>Этчанов  А.В.</t>
  </si>
  <si>
    <t>ИВТ(САПР)</t>
  </si>
  <si>
    <t>О18ИВТсапрБ</t>
  </si>
  <si>
    <t>Начертательная геометрия. Инженерная и компьютерная графика</t>
  </si>
  <si>
    <t>Архитектура ЭВМ</t>
  </si>
  <si>
    <t>Языки программирования</t>
  </si>
  <si>
    <t>Гинет  К.С.</t>
  </si>
  <si>
    <t>Григорьев  М.О.</t>
  </si>
  <si>
    <t>Дмитриев  Я.В.</t>
  </si>
  <si>
    <t>Жуклевич  А.Е.</t>
  </si>
  <si>
    <t>Зайцев  Н.С.</t>
  </si>
  <si>
    <t>Зуева  К.А.</t>
  </si>
  <si>
    <t>Марченко  А.Ю.</t>
  </si>
  <si>
    <t>Миронов  Д.С.</t>
  </si>
  <si>
    <t>Некрасов  М.И.</t>
  </si>
  <si>
    <t>Петухов  Я.Д.</t>
  </si>
  <si>
    <t>Пигамов  М.М.</t>
  </si>
  <si>
    <t>Рудакова  Е.А.</t>
  </si>
  <si>
    <t>Хотеев  К.Д.</t>
  </si>
  <si>
    <t>Чикунов  С.А.</t>
  </si>
  <si>
    <t>ИН</t>
  </si>
  <si>
    <t>О18ИНуисБ</t>
  </si>
  <si>
    <t>Технология нововведений</t>
  </si>
  <si>
    <t>Основы Web-технологий</t>
  </si>
  <si>
    <t>Реинжиниринг бизнесспроцессов</t>
  </si>
  <si>
    <t>Амелин  А.Е.</t>
  </si>
  <si>
    <t>Амиров  Н.Н.</t>
  </si>
  <si>
    <t>Анапреенко  М.С.</t>
  </si>
  <si>
    <t>Бесчастнов  А.В.</t>
  </si>
  <si>
    <t>Жуков  Д.Ю.</t>
  </si>
  <si>
    <t>Замбржицкий  О.О.</t>
  </si>
  <si>
    <t>Климова  М.А.</t>
  </si>
  <si>
    <t>Корнюхов  Д.А.</t>
  </si>
  <si>
    <t>Новиков  К.Ю.</t>
  </si>
  <si>
    <t>Тароло  А.А.</t>
  </si>
  <si>
    <t>ИСТ</t>
  </si>
  <si>
    <t>О18ИСТистдБ</t>
  </si>
  <si>
    <t>Информационные технологии</t>
  </si>
  <si>
    <t>Компьютерная геометрия и графика</t>
  </si>
  <si>
    <t>Политология и социология</t>
  </si>
  <si>
    <t>Белов  Е.Ю.</t>
  </si>
  <si>
    <t>Верхутина  М.А.</t>
  </si>
  <si>
    <t>Гераськов  П.И.</t>
  </si>
  <si>
    <t>Голиков  А.В.</t>
  </si>
  <si>
    <t>Зубова  А.С.</t>
  </si>
  <si>
    <t>Кирсанов  Н.Д.</t>
  </si>
  <si>
    <t>Костюнина  А.С.</t>
  </si>
  <si>
    <t>Кривцанова  С.О.</t>
  </si>
  <si>
    <t>Петрунин  С.А.</t>
  </si>
  <si>
    <t>Савадян  Н.М.</t>
  </si>
  <si>
    <t>Савина  Н.С.</t>
  </si>
  <si>
    <t>Степанцова  А.А.</t>
  </si>
  <si>
    <t>Тюкаева  Г.А.</t>
  </si>
  <si>
    <t>Цыбанов  В.М.</t>
  </si>
  <si>
    <t>О18ИСТитпкБ</t>
  </si>
  <si>
    <t>Агафонов  А.М.</t>
  </si>
  <si>
    <t>Акимов  П.С.</t>
  </si>
  <si>
    <t>Гончаров  Н.П.</t>
  </si>
  <si>
    <t>Дегтярев  Р.Р.</t>
  </si>
  <si>
    <t>Дуничев  М.А.</t>
  </si>
  <si>
    <t>Зубов  Д.С.</t>
  </si>
  <si>
    <t>Кенфак  К..</t>
  </si>
  <si>
    <t>Конев  А.С.</t>
  </si>
  <si>
    <t>Лазарев  В.А.</t>
  </si>
  <si>
    <t>Леоненко  В.А.</t>
  </si>
  <si>
    <t>Марусов  Е.О.</t>
  </si>
  <si>
    <t>Михальченко  С.С.</t>
  </si>
  <si>
    <t>Муравьев  М.М.</t>
  </si>
  <si>
    <t>Наконечный  В.В.</t>
  </si>
  <si>
    <t>Никулин  Д.А.</t>
  </si>
  <si>
    <t>Тарасенко  А.А.</t>
  </si>
  <si>
    <t>Тарасов  К.А.</t>
  </si>
  <si>
    <t>Токмакова  П.И.</t>
  </si>
  <si>
    <t>Фролов  А.А.</t>
  </si>
  <si>
    <t>Шмакова  Е.А.</t>
  </si>
  <si>
    <t>МОА</t>
  </si>
  <si>
    <t>О18МОАтпБ</t>
  </si>
  <si>
    <t>Виноградов  В.А.</t>
  </si>
  <si>
    <t>Воронко  Д.В.</t>
  </si>
  <si>
    <t>Галкин  Н.П.</t>
  </si>
  <si>
    <t>Корнеев  А.С.</t>
  </si>
  <si>
    <t>Лавренов  А.Г.</t>
  </si>
  <si>
    <t>Лебедев  Р.А.</t>
  </si>
  <si>
    <t>Листарков  А.В.</t>
  </si>
  <si>
    <t>Натишвили  Н.В.</t>
  </si>
  <si>
    <t>Петроченко  Д.С.</t>
  </si>
  <si>
    <t>Саранчев  В.И.</t>
  </si>
  <si>
    <t>Семибратов  Р.А.</t>
  </si>
  <si>
    <t>Скабин  Р.С.</t>
  </si>
  <si>
    <t>Солонников  А.В.</t>
  </si>
  <si>
    <t>ПРИ</t>
  </si>
  <si>
    <t>О18ПРИрпсБ</t>
  </si>
  <si>
    <t>Беркут  В.А.</t>
  </si>
  <si>
    <t>Бреус  А.Н.</t>
  </si>
  <si>
    <t>Гончарик  И.Н.</t>
  </si>
  <si>
    <t>Гриминов  А.В.</t>
  </si>
  <si>
    <t>Дудлин  А.Д.</t>
  </si>
  <si>
    <t>Жарков  Е.А.</t>
  </si>
  <si>
    <t>Капчерина  А.А.</t>
  </si>
  <si>
    <t>Корж  Б.А.</t>
  </si>
  <si>
    <t>Крылова  М.А.</t>
  </si>
  <si>
    <t>Кургуз  М.А.</t>
  </si>
  <si>
    <t>Лебедев  В.В.</t>
  </si>
  <si>
    <t>Лядов  В.С.</t>
  </si>
  <si>
    <t>Никонов  М.Е.</t>
  </si>
  <si>
    <t>Павлов  Д.Р.</t>
  </si>
  <si>
    <t>Павловский  А.Е.</t>
  </si>
  <si>
    <t>Пескова  М.Ю.</t>
  </si>
  <si>
    <t>Подгорняк  А.А.</t>
  </si>
  <si>
    <t>Ракитин  А.Е.</t>
  </si>
  <si>
    <t>Семенов  И.А.</t>
  </si>
  <si>
    <t>Трусов  О.В.</t>
  </si>
  <si>
    <t>Филонов  А.А.</t>
  </si>
  <si>
    <t>Хоменкова  П.И.</t>
  </si>
  <si>
    <t>Царукян  А.В.</t>
  </si>
  <si>
    <t>Шатров  И.С.</t>
  </si>
  <si>
    <t>Широков  И.И.</t>
  </si>
  <si>
    <t>Ярославцева  Е.А.</t>
  </si>
  <si>
    <t>О19БАСбоисС</t>
  </si>
  <si>
    <t>История</t>
  </si>
  <si>
    <t>Алгебра и геометрия</t>
  </si>
  <si>
    <t>Дискретная математика</t>
  </si>
  <si>
    <t>Математический анализ</t>
  </si>
  <si>
    <t>Программирование</t>
  </si>
  <si>
    <t>Информатика</t>
  </si>
  <si>
    <t>Асозода  С.С.</t>
  </si>
  <si>
    <t>Афонина  Л.Р.</t>
  </si>
  <si>
    <t>Бибиков  К.Е.</t>
  </si>
  <si>
    <t>Грибанов  С.В.</t>
  </si>
  <si>
    <t>Гридин  В.В.</t>
  </si>
  <si>
    <t>Ермоленко  О.Е.</t>
  </si>
  <si>
    <t>Зевако  И.С.</t>
  </si>
  <si>
    <t>Зубарев  А.Н.</t>
  </si>
  <si>
    <t>Карнюшин  В.А.</t>
  </si>
  <si>
    <t>Киев  Е.А.</t>
  </si>
  <si>
    <t>Ковалев  Ю.С.</t>
  </si>
  <si>
    <t>Кожемякин  Н.А.</t>
  </si>
  <si>
    <t>Косик  Д.А.</t>
  </si>
  <si>
    <t>Кузнецов  А.А.</t>
  </si>
  <si>
    <t>Лаптенко  Д.А.</t>
  </si>
  <si>
    <t>Писарев  В.В.</t>
  </si>
  <si>
    <t>Поддубный  Д.В.</t>
  </si>
  <si>
    <t>Полякова  П.Н.</t>
  </si>
  <si>
    <t>Саможенов  Д.С.</t>
  </si>
  <si>
    <t>Сафоненко  С.В.</t>
  </si>
  <si>
    <t>Седачев  О.С.</t>
  </si>
  <si>
    <t>Сёмкина  Е.А.</t>
  </si>
  <si>
    <t>Сергеев  С.А.</t>
  </si>
  <si>
    <t>Скогорева  А.В.</t>
  </si>
  <si>
    <t>Смыков  Д.Ю.</t>
  </si>
  <si>
    <t>Солдатенко  Я.Г.</t>
  </si>
  <si>
    <t>Страхов  Д.А.</t>
  </si>
  <si>
    <t>Ступин  А.О.</t>
  </si>
  <si>
    <t>Шапенская  А.М.</t>
  </si>
  <si>
    <t>Шарифов  Ю.С.</t>
  </si>
  <si>
    <t>О19ИАСаидС</t>
  </si>
  <si>
    <t>Бабаев  К.Э.</t>
  </si>
  <si>
    <t>Белонин  В.С.</t>
  </si>
  <si>
    <t>Береснев  А.А.</t>
  </si>
  <si>
    <t>Бондаренко  Д.А.</t>
  </si>
  <si>
    <t>Борбачев  В.В.</t>
  </si>
  <si>
    <t>Борилов  Н.Д.</t>
  </si>
  <si>
    <t>Васильев  С.М.</t>
  </si>
  <si>
    <t>Васько  А.А.</t>
  </si>
  <si>
    <t>Гришенок  Д.Е.</t>
  </si>
  <si>
    <t>Гулак  А.М.</t>
  </si>
  <si>
    <t>Ерохин  А.В.</t>
  </si>
  <si>
    <t>Зарюто  М.И.</t>
  </si>
  <si>
    <t>Захаров  А.В.</t>
  </si>
  <si>
    <t>Иванин  Д.С.</t>
  </si>
  <si>
    <t>Колотвин  А.П.</t>
  </si>
  <si>
    <t>Криловский  И.И.</t>
  </si>
  <si>
    <t>Левкин  Б.С.</t>
  </si>
  <si>
    <t>Лисовский  В.В.</t>
  </si>
  <si>
    <t>Поздняков  С.Ю.</t>
  </si>
  <si>
    <t>Ракчеева  А.Д.</t>
  </si>
  <si>
    <t>Рудой  И.И.</t>
  </si>
  <si>
    <t>Рупси  Р.Р.</t>
  </si>
  <si>
    <t>Савенков  Д.С.</t>
  </si>
  <si>
    <t>Скрипко  М.С.</t>
  </si>
  <si>
    <t>Смирнов  С.В.</t>
  </si>
  <si>
    <t>Стужный  С.С.</t>
  </si>
  <si>
    <t>Суница  Е.М.</t>
  </si>
  <si>
    <t>Толкачев  К.Е.</t>
  </si>
  <si>
    <t>О19ИБ1озиБ</t>
  </si>
  <si>
    <t>Алгоритмические языки</t>
  </si>
  <si>
    <t>Афанасова  М.А.</t>
  </si>
  <si>
    <t>Байдаков  А.А.</t>
  </si>
  <si>
    <t>Барбашов  Е.В.</t>
  </si>
  <si>
    <t>Бузылев  А.А.</t>
  </si>
  <si>
    <t>Гальцова  И.А.</t>
  </si>
  <si>
    <t>Евтихов  Д.А.</t>
  </si>
  <si>
    <t>Золотухин  Н.В.</t>
  </si>
  <si>
    <t>Крючков  А.А.</t>
  </si>
  <si>
    <t>Макулин  К.Д.</t>
  </si>
  <si>
    <t>Марченко  И.В.</t>
  </si>
  <si>
    <t>Мишин  С.А.</t>
  </si>
  <si>
    <t>Петровский  П.Д.</t>
  </si>
  <si>
    <t>Полехин  М.М.</t>
  </si>
  <si>
    <t>Рабинович  Е.Ю.</t>
  </si>
  <si>
    <t>Трофименко  Е.А.</t>
  </si>
  <si>
    <t>Чмарин  Р.А.</t>
  </si>
  <si>
    <t>Шелофаст  Ю.В.</t>
  </si>
  <si>
    <t>Шилина  Е.Г.</t>
  </si>
  <si>
    <t>О19ИБ2озиБ</t>
  </si>
  <si>
    <t>Абират  Ж..</t>
  </si>
  <si>
    <t>Анисимов  А.А.</t>
  </si>
  <si>
    <t>Заболотников  А.А.</t>
  </si>
  <si>
    <t>Иброхимов  У.Т.</t>
  </si>
  <si>
    <t>Иванов  А.А.</t>
  </si>
  <si>
    <t>Камара  А.Ж.</t>
  </si>
  <si>
    <t>Комов  И.В.</t>
  </si>
  <si>
    <t>Крутицкий  А.Е.</t>
  </si>
  <si>
    <t>Курбонзода  Д.А.</t>
  </si>
  <si>
    <t>Маслов  А.В.</t>
  </si>
  <si>
    <t>Миазабакана  М..</t>
  </si>
  <si>
    <t>Пляс  Д.А.</t>
  </si>
  <si>
    <t>Попов  Д.В.</t>
  </si>
  <si>
    <t>Сулейманов  Р.Р.</t>
  </si>
  <si>
    <t>Тимашев  И.Р.</t>
  </si>
  <si>
    <t>Умаров  М.С.</t>
  </si>
  <si>
    <t>Хамцов  Д.В.</t>
  </si>
  <si>
    <t>Шеремет  Н.Ф.</t>
  </si>
  <si>
    <t>О19ИВТ1поБ</t>
  </si>
  <si>
    <t>Бабаев  М.Д.</t>
  </si>
  <si>
    <t>Базабана Манангу  Ф..</t>
  </si>
  <si>
    <t>Бобков  А.Ю.</t>
  </si>
  <si>
    <t>Володин  Д.Г.</t>
  </si>
  <si>
    <t>Говорушкин  С.П.</t>
  </si>
  <si>
    <t>Ермаков  В.Д.</t>
  </si>
  <si>
    <t>Жемоедов  А.А.</t>
  </si>
  <si>
    <t>Исаков  К.Э.</t>
  </si>
  <si>
    <t>Камозина  Д.А.</t>
  </si>
  <si>
    <t>Кибалюк  А.С.</t>
  </si>
  <si>
    <t>Кремин  Н.Д.</t>
  </si>
  <si>
    <t>Курочкина  А.И.</t>
  </si>
  <si>
    <t>Ленкевич  М.Ю.</t>
  </si>
  <si>
    <t>Митяев  Д.А.</t>
  </si>
  <si>
    <t>Мягченко  И.В.</t>
  </si>
  <si>
    <t>Оськин  А.Г.</t>
  </si>
  <si>
    <t>Петров  П.С.</t>
  </si>
  <si>
    <t>Скворцов  А.С.</t>
  </si>
  <si>
    <t>Хохлов  Д.В.</t>
  </si>
  <si>
    <t>Чередникова  А.В.</t>
  </si>
  <si>
    <t>Шулындин  А.А.</t>
  </si>
  <si>
    <t>Якименко  Е.С.</t>
  </si>
  <si>
    <t>О19ИВТ2поБ</t>
  </si>
  <si>
    <t>Глазунов  П.А.</t>
  </si>
  <si>
    <t>Грудина  Н.А.</t>
  </si>
  <si>
    <t>Давыдов  Е.В.</t>
  </si>
  <si>
    <t>Дубинин  Р.А.</t>
  </si>
  <si>
    <t>Жернов  Д.В.</t>
  </si>
  <si>
    <t>Качуро  А.В.</t>
  </si>
  <si>
    <t>Лупик  П.А.</t>
  </si>
  <si>
    <t>Максимова  М.Д.</t>
  </si>
  <si>
    <t>Мамакова  Е.А.</t>
  </si>
  <si>
    <t>Мартишин  Д.А.</t>
  </si>
  <si>
    <t>Петров  Д.Д.</t>
  </si>
  <si>
    <t>Помогаев  М.Н.</t>
  </si>
  <si>
    <t>Пузыревский  Д.М.</t>
  </si>
  <si>
    <t>Пшибло  С.С.</t>
  </si>
  <si>
    <t>Радчинский  С.М.</t>
  </si>
  <si>
    <t>Соловьев  А.К.</t>
  </si>
  <si>
    <t>Спиридонов  К.Р.</t>
  </si>
  <si>
    <t>Терехов  Е.А.</t>
  </si>
  <si>
    <t>Филюткин  М.А.</t>
  </si>
  <si>
    <t>Францев  С.Д.</t>
  </si>
  <si>
    <t>Шелуха  М.А.</t>
  </si>
  <si>
    <t>Шенцев  И.Д.</t>
  </si>
  <si>
    <t>О19ИНуисБ</t>
  </si>
  <si>
    <t>Бурмакова  С.А.</t>
  </si>
  <si>
    <t>Веркеев  Е.С.</t>
  </si>
  <si>
    <t>Диордиев  И.С.</t>
  </si>
  <si>
    <t>Зюкова  Л.Ю.</t>
  </si>
  <si>
    <t>Ковалев  Т.А.</t>
  </si>
  <si>
    <t>Рулинский  А.В.</t>
  </si>
  <si>
    <t>Симоненко  П.В.</t>
  </si>
  <si>
    <t>О19ИСТистдБ</t>
  </si>
  <si>
    <t>Биссек  П..</t>
  </si>
  <si>
    <t>Булаева  О.В.</t>
  </si>
  <si>
    <t>Горлович  А.Ю.</t>
  </si>
  <si>
    <t>Грибченков  К.Д.</t>
  </si>
  <si>
    <t>Дремина  Е.В.</t>
  </si>
  <si>
    <t>Дрюкова  Д.В.</t>
  </si>
  <si>
    <t>Ефремкина  Е.О.</t>
  </si>
  <si>
    <t>Задорожная  Д.О.</t>
  </si>
  <si>
    <t>Кузьмин  А.О.</t>
  </si>
  <si>
    <t>Курбонов  Д.Х.</t>
  </si>
  <si>
    <t>Лёвочкин  К.Ю.</t>
  </si>
  <si>
    <t>Линник  И.Р.</t>
  </si>
  <si>
    <t>Логачева  А.Е.</t>
  </si>
  <si>
    <t>Махмудов  Ф.Х.</t>
  </si>
  <si>
    <t>Медведков  А.И.</t>
  </si>
  <si>
    <t>Новченкова  Д.С.</t>
  </si>
  <si>
    <t>Панасенко  И.В.</t>
  </si>
  <si>
    <t>Подвойская  В.П.</t>
  </si>
  <si>
    <t>Попов  Р.В.</t>
  </si>
  <si>
    <t>Синев  Н.М.</t>
  </si>
  <si>
    <t>Сокоренко  А.Е.</t>
  </si>
  <si>
    <t>Странадко  А.В.</t>
  </si>
  <si>
    <t>Улитенко  В.Н.</t>
  </si>
  <si>
    <t>Фролов  П.А.</t>
  </si>
  <si>
    <t>Храмченкова  А.К.</t>
  </si>
  <si>
    <t>О19ИСТитпкБ</t>
  </si>
  <si>
    <t>Балашов  А.В.</t>
  </si>
  <si>
    <t>Борисенко  У.А.</t>
  </si>
  <si>
    <t>Борщев  Д.Н.</t>
  </si>
  <si>
    <t>Зимнов  Д.М.</t>
  </si>
  <si>
    <t>Илларионов  В.Р.</t>
  </si>
  <si>
    <t>Казаков  И.А.</t>
  </si>
  <si>
    <t>Карсекина  С.С.</t>
  </si>
  <si>
    <t>Козырев  Е.Н.</t>
  </si>
  <si>
    <t>Курашов  В.В.</t>
  </si>
  <si>
    <t>Кургуз  А.А.</t>
  </si>
  <si>
    <t>Лашин  В.В.</t>
  </si>
  <si>
    <t>Лёвочкин  В.Ю.</t>
  </si>
  <si>
    <t>Луговая  Н.А.</t>
  </si>
  <si>
    <t>Лыжина  А.А.</t>
  </si>
  <si>
    <t>Максимцов  М.А.</t>
  </si>
  <si>
    <t>Никиткин  Д.В.</t>
  </si>
  <si>
    <t>Павленко  К.С.</t>
  </si>
  <si>
    <t>Ромашина  Т.В.</t>
  </si>
  <si>
    <t>Светлов  М.В.</t>
  </si>
  <si>
    <t>Скоробогатов  Т.О.</t>
  </si>
  <si>
    <t>Харламов  Е.В.</t>
  </si>
  <si>
    <t>Хмелевский  Д.В.</t>
  </si>
  <si>
    <t>Чекатков  И.Г.</t>
  </si>
  <si>
    <t>Шуранов  Д.Ю.</t>
  </si>
  <si>
    <t>О19ИСТсапрБ</t>
  </si>
  <si>
    <t>Начертательная геометрия</t>
  </si>
  <si>
    <t>Бабенко  А.С.</t>
  </si>
  <si>
    <t>Гарбуз  О.Г.</t>
  </si>
  <si>
    <t>Гончаров  Д.А.</t>
  </si>
  <si>
    <t>Гордеев  Н.Ю.</t>
  </si>
  <si>
    <t>Ефремов  Д.А.</t>
  </si>
  <si>
    <t>Маркелов  В.Э.</t>
  </si>
  <si>
    <t>Озимов  Е.А.</t>
  </si>
  <si>
    <t>Панский  К.А.</t>
  </si>
  <si>
    <t>Пирожков  Д.В.</t>
  </si>
  <si>
    <t>Пискунов  И.Я.</t>
  </si>
  <si>
    <t>Помыканов  Д.Д.</t>
  </si>
  <si>
    <t>Свяков  К.А.</t>
  </si>
  <si>
    <t>Сегейченкова  О.А.</t>
  </si>
  <si>
    <t>Сибилев  И.А.</t>
  </si>
  <si>
    <t>Смирнов  И.С.</t>
  </si>
  <si>
    <t>Хемраева  Е.М.</t>
  </si>
  <si>
    <t>Хмельницкий  Д.А.</t>
  </si>
  <si>
    <t>Чуприк  В.А.</t>
  </si>
  <si>
    <t>Штурмов  Р.Е.</t>
  </si>
  <si>
    <t>О19МОАтпБ</t>
  </si>
  <si>
    <t>Алгебра и теория чисел</t>
  </si>
  <si>
    <t>Байдекин  С.М.</t>
  </si>
  <si>
    <t>Баранов  А.А.</t>
  </si>
  <si>
    <t>Беликов  В.А.</t>
  </si>
  <si>
    <t>Бородулин  Д.В.</t>
  </si>
  <si>
    <t>Веркин  А.Ю.</t>
  </si>
  <si>
    <t>Голубев  А.В.</t>
  </si>
  <si>
    <t>Горлович  Р.А.</t>
  </si>
  <si>
    <t>Зорин  К.В.</t>
  </si>
  <si>
    <t>Зулфугаров  А.Н.</t>
  </si>
  <si>
    <t>Козин  И.А.</t>
  </si>
  <si>
    <t>Кривонос  А.А.</t>
  </si>
  <si>
    <t>Курский  Р.И.</t>
  </si>
  <si>
    <t>Левша  М.Д.</t>
  </si>
  <si>
    <t>Окуму  О..</t>
  </si>
  <si>
    <t>Рыченкова  К.И.</t>
  </si>
  <si>
    <t>Тимофеева  А.О.</t>
  </si>
  <si>
    <t>Тимошин  Е.А.</t>
  </si>
  <si>
    <t>Шаповалова  М.А.</t>
  </si>
  <si>
    <t>Шпаков  В.В.</t>
  </si>
  <si>
    <t>О19ПРИрпсБ</t>
  </si>
  <si>
    <t>Алтынов  А.А.</t>
  </si>
  <si>
    <t>Бурый  М.В.</t>
  </si>
  <si>
    <t>Ващило  И.Ю.</t>
  </si>
  <si>
    <t>Гавриков  А.А.</t>
  </si>
  <si>
    <t>Зверев  Н.А.</t>
  </si>
  <si>
    <t>Игнатенко  В.А.</t>
  </si>
  <si>
    <t>Копелиович  И.А.</t>
  </si>
  <si>
    <t>Кузьмина  Ю.В.</t>
  </si>
  <si>
    <t>Лашков  В.Д.</t>
  </si>
  <si>
    <t>Левицкий  А.Ю.</t>
  </si>
  <si>
    <t>Логвинов  Д.В.</t>
  </si>
  <si>
    <t>Марченков  Д.С.</t>
  </si>
  <si>
    <t>Никулина  О.М.</t>
  </si>
  <si>
    <t>Орлов  М.С.</t>
  </si>
  <si>
    <t>Прощенков  А.А.</t>
  </si>
  <si>
    <t>Романченко  М.В.</t>
  </si>
  <si>
    <t>Ромашин  А.Д.</t>
  </si>
  <si>
    <t>Савкин  С.С.</t>
  </si>
  <si>
    <t>Слепухин  Р.С.</t>
  </si>
  <si>
    <t>Телешева  Е.С.</t>
  </si>
  <si>
    <t>Титов  И.А.</t>
  </si>
  <si>
    <t>Фокин  А.С.</t>
  </si>
  <si>
    <t>Францева  Е.Д.</t>
  </si>
  <si>
    <t>Хадорич  Д.Д.</t>
  </si>
  <si>
    <t>Шелепина  О.Д.</t>
  </si>
  <si>
    <t>Шкиров  А.К.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</si>
</sst>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5" fillId="0" borderId="1" xfId="0" applyFont="1" applyBorder="1" applyAlignment="1">
      <alignment horizontal="left"/>
    </xf>
    <xf numFmtId="0" fontId="8" fillId="0" borderId="2" xfId="0" applyFont="1" applyBorder="1" applyAlignment="1"/>
    <xf numFmtId="0" fontId="2" fillId="0" borderId="0" xfId="0" applyFont="1" applyAlignment="1">
      <alignment horizontal="left"/>
    </xf>
    <xf numFmtId="0" fontId="10" fillId="0" borderId="0" xfId="0" applyFont="1"/>
    <xf numFmtId="0" fontId="1" fillId="0" borderId="0" xfId="0" applyFont="1"/>
    <xf numFmtId="0" fontId="8" fillId="0" borderId="0" xfId="0" applyFont="1" applyAlignment="1">
      <alignment horizontal="left"/>
    </xf>
    <xf numFmtId="0" fontId="8" fillId="0" borderId="3" xfId="0" applyFont="1" applyBorder="1" applyAlignment="1"/>
    <xf numFmtId="0" fontId="2" fillId="0" borderId="3" xfId="0" applyFont="1" applyBorder="1" applyAlignment="1">
      <alignment horizontal="left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1">
    <cellStyle name="Обычный" xfId="0" builtinId="0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topLeftCell="A4"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7.855468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31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32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25</v>
      </c>
      <c r="D9" s="15"/>
      <c r="E9" s="12" t="s">
        <v>14</v>
      </c>
      <c r="F9" s="26" t="s">
        <v>33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26</v>
      </c>
      <c r="D10" s="16"/>
      <c r="E10" s="17" t="s">
        <v>15</v>
      </c>
      <c r="F10" s="27" t="s">
        <v>34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35</v>
      </c>
      <c r="C13" s="22">
        <v>180347</v>
      </c>
      <c r="D13" s="22">
        <v>1</v>
      </c>
      <c r="E13" s="22">
        <v>4</v>
      </c>
      <c r="F13" s="22">
        <v>1</v>
      </c>
      <c r="G13" s="22">
        <v>3</v>
      </c>
      <c r="H13" s="22">
        <v>4</v>
      </c>
      <c r="I13" s="22">
        <v>4</v>
      </c>
      <c r="J13" s="22">
        <v>2</v>
      </c>
      <c r="K13" s="22">
        <v>4</v>
      </c>
    </row>
    <row r="14" spans="1:12" ht="14.25" x14ac:dyDescent="0.2">
      <c r="A14" s="22">
        <v>2</v>
      </c>
      <c r="B14" s="22" t="s">
        <v>36</v>
      </c>
      <c r="C14" s="22">
        <v>170333</v>
      </c>
      <c r="D14" s="22">
        <v>1</v>
      </c>
      <c r="E14" s="22">
        <v>2</v>
      </c>
      <c r="F14" s="22">
        <v>1</v>
      </c>
      <c r="G14" s="22">
        <v>2</v>
      </c>
      <c r="H14" s="22">
        <v>1</v>
      </c>
      <c r="I14" s="22">
        <v>2</v>
      </c>
      <c r="J14" s="22">
        <v>2</v>
      </c>
      <c r="K14" s="22">
        <v>4</v>
      </c>
    </row>
    <row r="15" spans="1:12" ht="14.25" x14ac:dyDescent="0.2">
      <c r="A15" s="22">
        <v>3</v>
      </c>
      <c r="B15" s="22" t="s">
        <v>37</v>
      </c>
      <c r="C15" s="22">
        <v>180321</v>
      </c>
      <c r="D15" s="22">
        <v>1</v>
      </c>
      <c r="E15" s="22">
        <v>2</v>
      </c>
      <c r="F15" s="22">
        <v>1</v>
      </c>
      <c r="G15" s="22">
        <v>2</v>
      </c>
      <c r="H15" s="22">
        <v>1</v>
      </c>
      <c r="I15" s="22">
        <v>2</v>
      </c>
      <c r="J15" s="22">
        <v>2</v>
      </c>
      <c r="K15" s="22">
        <v>4</v>
      </c>
    </row>
    <row r="16" spans="1:12" ht="14.25" x14ac:dyDescent="0.2">
      <c r="A16" s="22">
        <v>4</v>
      </c>
      <c r="B16" s="22" t="s">
        <v>38</v>
      </c>
      <c r="C16" s="22">
        <v>180322</v>
      </c>
      <c r="D16" s="22">
        <v>4</v>
      </c>
      <c r="E16" s="22">
        <v>4</v>
      </c>
      <c r="F16" s="22">
        <v>5</v>
      </c>
      <c r="G16" s="22">
        <v>5</v>
      </c>
      <c r="H16" s="22">
        <v>5</v>
      </c>
      <c r="I16" s="22">
        <v>5</v>
      </c>
      <c r="J16" s="22">
        <v>4</v>
      </c>
      <c r="K16" s="22">
        <v>4</v>
      </c>
    </row>
    <row r="17" spans="1:11" ht="14.25" x14ac:dyDescent="0.2">
      <c r="A17" s="22">
        <v>5</v>
      </c>
      <c r="B17" s="22" t="s">
        <v>39</v>
      </c>
      <c r="C17" s="22">
        <v>180323</v>
      </c>
      <c r="D17" s="22">
        <v>1</v>
      </c>
      <c r="E17" s="22">
        <v>3</v>
      </c>
      <c r="F17" s="22">
        <v>4</v>
      </c>
      <c r="G17" s="22">
        <v>3</v>
      </c>
      <c r="H17" s="22">
        <v>3</v>
      </c>
      <c r="I17" s="22">
        <v>3</v>
      </c>
      <c r="J17" s="22">
        <v>2</v>
      </c>
      <c r="K17" s="22">
        <v>4</v>
      </c>
    </row>
    <row r="18" spans="1:11" ht="14.25" x14ac:dyDescent="0.2">
      <c r="A18" s="22">
        <v>6</v>
      </c>
      <c r="B18" s="22" t="s">
        <v>40</v>
      </c>
      <c r="C18" s="22">
        <v>180324</v>
      </c>
      <c r="D18" s="22">
        <v>5</v>
      </c>
      <c r="E18" s="22">
        <v>4</v>
      </c>
      <c r="F18" s="22">
        <v>3</v>
      </c>
      <c r="G18" s="22">
        <v>3</v>
      </c>
      <c r="H18" s="22">
        <v>3</v>
      </c>
      <c r="I18" s="22">
        <v>3</v>
      </c>
      <c r="J18" s="22">
        <v>5</v>
      </c>
      <c r="K18" s="22">
        <v>4</v>
      </c>
    </row>
    <row r="19" spans="1:11" ht="14.25" x14ac:dyDescent="0.2">
      <c r="A19" s="22">
        <v>7</v>
      </c>
      <c r="B19" s="22" t="s">
        <v>41</v>
      </c>
      <c r="C19" s="22">
        <v>180325</v>
      </c>
      <c r="D19" s="22">
        <v>3</v>
      </c>
      <c r="E19" s="22">
        <v>4</v>
      </c>
      <c r="F19" s="22">
        <v>1</v>
      </c>
      <c r="G19" s="22">
        <v>3</v>
      </c>
      <c r="H19" s="22">
        <v>1</v>
      </c>
      <c r="I19" s="22">
        <v>2</v>
      </c>
      <c r="J19" s="22">
        <v>2</v>
      </c>
      <c r="K19" s="22">
        <v>4</v>
      </c>
    </row>
    <row r="20" spans="1:11" ht="14.25" x14ac:dyDescent="0.2">
      <c r="A20" s="22">
        <v>8</v>
      </c>
      <c r="B20" s="22" t="s">
        <v>42</v>
      </c>
      <c r="C20" s="22">
        <v>180326</v>
      </c>
      <c r="D20" s="22">
        <v>4</v>
      </c>
      <c r="E20" s="22">
        <v>3</v>
      </c>
      <c r="F20" s="22">
        <v>4</v>
      </c>
      <c r="G20" s="22">
        <v>3</v>
      </c>
      <c r="H20" s="22">
        <v>3</v>
      </c>
      <c r="I20" s="22">
        <v>3</v>
      </c>
      <c r="J20" s="22">
        <v>2</v>
      </c>
      <c r="K20" s="22">
        <v>4</v>
      </c>
    </row>
    <row r="21" spans="1:11" ht="14.25" x14ac:dyDescent="0.2">
      <c r="A21" s="22">
        <v>9</v>
      </c>
      <c r="B21" s="22" t="s">
        <v>43</v>
      </c>
      <c r="C21" s="22">
        <v>180327</v>
      </c>
      <c r="D21" s="22">
        <v>4</v>
      </c>
      <c r="E21" s="22">
        <v>4</v>
      </c>
      <c r="F21" s="22">
        <v>4</v>
      </c>
      <c r="G21" s="22">
        <v>5</v>
      </c>
      <c r="H21" s="22">
        <v>5</v>
      </c>
      <c r="I21" s="22">
        <v>5</v>
      </c>
      <c r="J21" s="22">
        <v>4</v>
      </c>
      <c r="K21" s="22">
        <v>4</v>
      </c>
    </row>
    <row r="22" spans="1:11" ht="14.25" x14ac:dyDescent="0.2">
      <c r="A22" s="22">
        <v>10</v>
      </c>
      <c r="B22" s="22" t="s">
        <v>44</v>
      </c>
      <c r="C22" s="22">
        <v>180328</v>
      </c>
      <c r="D22" s="22">
        <v>5</v>
      </c>
      <c r="E22" s="22">
        <v>4</v>
      </c>
      <c r="F22" s="22">
        <v>4</v>
      </c>
      <c r="G22" s="22">
        <v>5</v>
      </c>
      <c r="H22" s="22">
        <v>5</v>
      </c>
      <c r="I22" s="22">
        <v>5</v>
      </c>
      <c r="J22" s="22">
        <v>4</v>
      </c>
      <c r="K22" s="22">
        <v>4</v>
      </c>
    </row>
    <row r="23" spans="1:11" ht="14.25" x14ac:dyDescent="0.2">
      <c r="A23" s="22">
        <v>11</v>
      </c>
      <c r="B23" s="22" t="s">
        <v>45</v>
      </c>
      <c r="C23" s="22">
        <v>180329</v>
      </c>
      <c r="D23" s="22">
        <v>4</v>
      </c>
      <c r="E23" s="22">
        <v>4</v>
      </c>
      <c r="F23" s="22">
        <v>5</v>
      </c>
      <c r="G23" s="22">
        <v>3</v>
      </c>
      <c r="H23" s="22">
        <v>5</v>
      </c>
      <c r="I23" s="22">
        <v>5</v>
      </c>
      <c r="J23" s="22">
        <v>4</v>
      </c>
      <c r="K23" s="22">
        <v>4</v>
      </c>
    </row>
    <row r="24" spans="1:11" ht="14.25" x14ac:dyDescent="0.2">
      <c r="A24" s="22">
        <v>12</v>
      </c>
      <c r="B24" s="22" t="s">
        <v>46</v>
      </c>
      <c r="C24" s="22">
        <v>180330</v>
      </c>
      <c r="D24" s="22">
        <v>5</v>
      </c>
      <c r="E24" s="22">
        <v>5</v>
      </c>
      <c r="F24" s="22">
        <v>5</v>
      </c>
      <c r="G24" s="22">
        <v>5</v>
      </c>
      <c r="H24" s="22">
        <v>5</v>
      </c>
      <c r="I24" s="22">
        <v>5</v>
      </c>
      <c r="J24" s="22">
        <v>5</v>
      </c>
      <c r="K24" s="22">
        <v>4</v>
      </c>
    </row>
    <row r="25" spans="1:11" ht="14.25" x14ac:dyDescent="0.2">
      <c r="A25" s="22">
        <v>13</v>
      </c>
      <c r="B25" s="22" t="s">
        <v>47</v>
      </c>
      <c r="C25" s="22">
        <v>170339</v>
      </c>
      <c r="D25" s="22">
        <v>1</v>
      </c>
      <c r="E25" s="22">
        <v>2</v>
      </c>
      <c r="F25" s="22">
        <v>1</v>
      </c>
      <c r="G25" s="22">
        <v>2</v>
      </c>
      <c r="H25" s="22">
        <v>1</v>
      </c>
      <c r="I25" s="22">
        <v>2</v>
      </c>
      <c r="J25" s="22">
        <v>2</v>
      </c>
      <c r="K25" s="22">
        <v>4</v>
      </c>
    </row>
    <row r="26" spans="1:11" ht="14.25" x14ac:dyDescent="0.2">
      <c r="A26" s="22">
        <v>14</v>
      </c>
      <c r="B26" s="22" t="s">
        <v>48</v>
      </c>
      <c r="C26" s="22">
        <v>180331</v>
      </c>
      <c r="D26" s="22">
        <v>3</v>
      </c>
      <c r="E26" s="22">
        <v>3</v>
      </c>
      <c r="F26" s="22">
        <v>5</v>
      </c>
      <c r="G26" s="22">
        <v>3</v>
      </c>
      <c r="H26" s="22">
        <v>5</v>
      </c>
      <c r="I26" s="22">
        <v>5</v>
      </c>
      <c r="J26" s="22">
        <v>4</v>
      </c>
      <c r="K26" s="22">
        <v>4</v>
      </c>
    </row>
    <row r="27" spans="1:11" ht="14.25" x14ac:dyDescent="0.2">
      <c r="A27" s="22">
        <v>15</v>
      </c>
      <c r="B27" s="22" t="s">
        <v>49</v>
      </c>
      <c r="C27" s="22">
        <v>180332</v>
      </c>
      <c r="D27" s="22">
        <v>5</v>
      </c>
      <c r="E27" s="22">
        <v>4</v>
      </c>
      <c r="F27" s="22">
        <v>5</v>
      </c>
      <c r="G27" s="22">
        <v>3</v>
      </c>
      <c r="H27" s="22">
        <v>5</v>
      </c>
      <c r="I27" s="22">
        <v>5</v>
      </c>
      <c r="J27" s="22">
        <v>5</v>
      </c>
      <c r="K27" s="22">
        <v>4</v>
      </c>
    </row>
    <row r="28" spans="1:11" ht="14.25" x14ac:dyDescent="0.2">
      <c r="A28" s="22">
        <v>16</v>
      </c>
      <c r="B28" s="22" t="s">
        <v>50</v>
      </c>
      <c r="C28" s="22">
        <v>180333</v>
      </c>
      <c r="D28" s="22">
        <v>4</v>
      </c>
      <c r="E28" s="22">
        <v>4</v>
      </c>
      <c r="F28" s="22">
        <v>5</v>
      </c>
      <c r="G28" s="22">
        <v>4</v>
      </c>
      <c r="H28" s="22">
        <v>5</v>
      </c>
      <c r="I28" s="22">
        <v>5</v>
      </c>
      <c r="J28" s="22">
        <v>2</v>
      </c>
      <c r="K28" s="22">
        <v>4</v>
      </c>
    </row>
    <row r="29" spans="1:11" ht="14.25" x14ac:dyDescent="0.2">
      <c r="A29" s="22">
        <v>17</v>
      </c>
      <c r="B29" s="22" t="s">
        <v>51</v>
      </c>
      <c r="C29" s="22">
        <v>180334</v>
      </c>
      <c r="D29" s="22">
        <v>4</v>
      </c>
      <c r="E29" s="22">
        <v>4</v>
      </c>
      <c r="F29" s="22">
        <v>3</v>
      </c>
      <c r="G29" s="22">
        <v>4</v>
      </c>
      <c r="H29" s="22">
        <v>3</v>
      </c>
      <c r="I29" s="22">
        <v>3</v>
      </c>
      <c r="J29" s="22">
        <v>4</v>
      </c>
      <c r="K29" s="22">
        <v>4</v>
      </c>
    </row>
    <row r="30" spans="1:11" ht="14.25" x14ac:dyDescent="0.2">
      <c r="A30" s="22">
        <v>18</v>
      </c>
      <c r="B30" s="22" t="s">
        <v>52</v>
      </c>
      <c r="C30" s="22">
        <v>180335</v>
      </c>
      <c r="D30" s="22">
        <v>2</v>
      </c>
      <c r="E30" s="22">
        <v>3</v>
      </c>
      <c r="F30" s="22">
        <v>1</v>
      </c>
      <c r="G30" s="22">
        <v>3</v>
      </c>
      <c r="H30" s="22">
        <v>3</v>
      </c>
      <c r="I30" s="22">
        <v>3</v>
      </c>
      <c r="J30" s="22">
        <v>2</v>
      </c>
      <c r="K30" s="22">
        <v>4</v>
      </c>
    </row>
    <row r="31" spans="1:11" ht="14.25" x14ac:dyDescent="0.2">
      <c r="A31" s="22">
        <v>19</v>
      </c>
      <c r="B31" s="22" t="s">
        <v>53</v>
      </c>
      <c r="C31" s="22">
        <v>180336</v>
      </c>
      <c r="D31" s="22">
        <v>3</v>
      </c>
      <c r="E31" s="22">
        <v>2</v>
      </c>
      <c r="F31" s="22">
        <v>5</v>
      </c>
      <c r="G31" s="22">
        <v>4</v>
      </c>
      <c r="H31" s="22">
        <v>5</v>
      </c>
      <c r="I31" s="22">
        <v>5</v>
      </c>
      <c r="J31" s="22">
        <v>4</v>
      </c>
      <c r="K31" s="22">
        <v>4</v>
      </c>
    </row>
    <row r="32" spans="1:11" ht="14.25" x14ac:dyDescent="0.2">
      <c r="A32" s="22">
        <v>20</v>
      </c>
      <c r="B32" s="22" t="s">
        <v>54</v>
      </c>
      <c r="C32" s="22">
        <v>180337</v>
      </c>
      <c r="D32" s="22">
        <v>1</v>
      </c>
      <c r="E32" s="22">
        <v>2</v>
      </c>
      <c r="F32" s="22">
        <v>5</v>
      </c>
      <c r="G32" s="22">
        <v>3</v>
      </c>
      <c r="H32" s="22">
        <v>5</v>
      </c>
      <c r="I32" s="22">
        <v>5</v>
      </c>
      <c r="J32" s="22">
        <v>2</v>
      </c>
      <c r="K32" s="22">
        <v>4</v>
      </c>
    </row>
    <row r="33" spans="1:11" ht="14.25" x14ac:dyDescent="0.2">
      <c r="A33" s="22">
        <v>21</v>
      </c>
      <c r="B33" s="22" t="s">
        <v>55</v>
      </c>
      <c r="C33" s="22">
        <v>180338</v>
      </c>
      <c r="D33" s="22">
        <v>3</v>
      </c>
      <c r="E33" s="22">
        <v>3</v>
      </c>
      <c r="F33" s="22">
        <v>5</v>
      </c>
      <c r="G33" s="22">
        <v>4</v>
      </c>
      <c r="H33" s="22">
        <v>5</v>
      </c>
      <c r="I33" s="22">
        <v>5</v>
      </c>
      <c r="J33" s="22">
        <v>4</v>
      </c>
      <c r="K33" s="22">
        <v>4</v>
      </c>
    </row>
    <row r="34" spans="1:11" ht="14.25" x14ac:dyDescent="0.2">
      <c r="A34" s="22">
        <v>22</v>
      </c>
      <c r="B34" s="22" t="s">
        <v>56</v>
      </c>
      <c r="C34" s="22">
        <v>180339</v>
      </c>
      <c r="D34" s="22">
        <v>2</v>
      </c>
      <c r="E34" s="22">
        <v>3</v>
      </c>
      <c r="F34" s="22">
        <v>1</v>
      </c>
      <c r="G34" s="22">
        <v>3</v>
      </c>
      <c r="H34" s="22">
        <v>3</v>
      </c>
      <c r="I34" s="22">
        <v>3</v>
      </c>
      <c r="J34" s="22">
        <v>2</v>
      </c>
      <c r="K34" s="22">
        <v>4</v>
      </c>
    </row>
    <row r="35" spans="1:11" ht="14.25" x14ac:dyDescent="0.2">
      <c r="A35" s="22">
        <v>23</v>
      </c>
      <c r="B35" s="22" t="s">
        <v>57</v>
      </c>
      <c r="C35" s="22">
        <v>180340</v>
      </c>
      <c r="D35" s="22">
        <v>4</v>
      </c>
      <c r="E35" s="22">
        <v>3</v>
      </c>
      <c r="F35" s="22">
        <v>5</v>
      </c>
      <c r="G35" s="22">
        <v>3</v>
      </c>
      <c r="H35" s="22">
        <v>5</v>
      </c>
      <c r="I35" s="22">
        <v>5</v>
      </c>
      <c r="J35" s="22">
        <v>2</v>
      </c>
      <c r="K35" s="22">
        <v>4</v>
      </c>
    </row>
    <row r="36" spans="1:11" ht="14.25" x14ac:dyDescent="0.2">
      <c r="A36" s="22">
        <v>24</v>
      </c>
      <c r="B36" s="22" t="s">
        <v>58</v>
      </c>
      <c r="C36" s="22">
        <v>180341</v>
      </c>
      <c r="D36" s="22">
        <v>1</v>
      </c>
      <c r="E36" s="22">
        <v>2</v>
      </c>
      <c r="F36" s="22">
        <v>1</v>
      </c>
      <c r="G36" s="22">
        <v>3</v>
      </c>
      <c r="H36" s="22">
        <v>1</v>
      </c>
      <c r="I36" s="22">
        <v>2</v>
      </c>
      <c r="J36" s="22">
        <v>2</v>
      </c>
      <c r="K36" s="22">
        <v>4</v>
      </c>
    </row>
    <row r="37" spans="1:11" ht="14.25" x14ac:dyDescent="0.2">
      <c r="A37" s="22">
        <v>25</v>
      </c>
      <c r="B37" s="22" t="s">
        <v>59</v>
      </c>
      <c r="C37" s="22">
        <v>180342</v>
      </c>
      <c r="D37" s="22">
        <v>5</v>
      </c>
      <c r="E37" s="22">
        <v>5</v>
      </c>
      <c r="F37" s="22">
        <v>5</v>
      </c>
      <c r="G37" s="22">
        <v>4</v>
      </c>
      <c r="H37" s="22">
        <v>5</v>
      </c>
      <c r="I37" s="22">
        <v>5</v>
      </c>
      <c r="J37" s="22">
        <v>5</v>
      </c>
      <c r="K37" s="22">
        <v>4</v>
      </c>
    </row>
    <row r="38" spans="1:11" ht="14.25" x14ac:dyDescent="0.2">
      <c r="A38" s="22">
        <v>26</v>
      </c>
      <c r="B38" s="22" t="s">
        <v>60</v>
      </c>
      <c r="C38" s="22">
        <v>180344</v>
      </c>
      <c r="D38" s="22">
        <v>5</v>
      </c>
      <c r="E38" s="22">
        <v>4</v>
      </c>
      <c r="F38" s="22">
        <v>5</v>
      </c>
      <c r="G38" s="22">
        <v>5</v>
      </c>
      <c r="H38" s="22">
        <v>5</v>
      </c>
      <c r="I38" s="22">
        <v>5</v>
      </c>
      <c r="J38" s="22">
        <v>4</v>
      </c>
      <c r="K38" s="22">
        <v>4</v>
      </c>
    </row>
    <row r="39" spans="1:11" ht="14.25" x14ac:dyDescent="0.2">
      <c r="A39" s="22">
        <v>27</v>
      </c>
      <c r="B39" s="22" t="s">
        <v>61</v>
      </c>
      <c r="C39" s="22">
        <v>180345</v>
      </c>
      <c r="D39" s="22">
        <v>1</v>
      </c>
      <c r="E39" s="22">
        <v>2</v>
      </c>
      <c r="F39" s="22">
        <v>1</v>
      </c>
      <c r="G39" s="22">
        <v>2</v>
      </c>
      <c r="H39" s="22">
        <v>1</v>
      </c>
      <c r="I39" s="22">
        <v>2</v>
      </c>
      <c r="J39" s="22">
        <v>2</v>
      </c>
      <c r="K39" s="22">
        <v>4</v>
      </c>
    </row>
    <row r="40" spans="1:11" ht="14.25" x14ac:dyDescent="0.2">
      <c r="A40" s="22">
        <v>28</v>
      </c>
      <c r="B40" s="22" t="s">
        <v>62</v>
      </c>
      <c r="C40" s="22">
        <v>180346</v>
      </c>
      <c r="D40" s="22">
        <v>3</v>
      </c>
      <c r="E40" s="22">
        <v>4</v>
      </c>
      <c r="F40" s="22">
        <v>4</v>
      </c>
      <c r="G40" s="22">
        <v>4</v>
      </c>
      <c r="H40" s="22">
        <v>4</v>
      </c>
      <c r="I40" s="22">
        <v>4</v>
      </c>
      <c r="J40" s="22">
        <v>3</v>
      </c>
      <c r="K40" s="22">
        <v>4</v>
      </c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3.0357142857142856</v>
      </c>
      <c r="E45" s="14">
        <f t="shared" si="0"/>
        <v>3.3214285714285716</v>
      </c>
      <c r="F45" s="14">
        <f t="shared" si="0"/>
        <v>3.3928571428571428</v>
      </c>
      <c r="G45" s="14">
        <f t="shared" si="0"/>
        <v>3.4285714285714284</v>
      </c>
      <c r="H45" s="14">
        <f t="shared" si="0"/>
        <v>3.6428571428571428</v>
      </c>
      <c r="I45" s="14">
        <f t="shared" si="0"/>
        <v>3.8571428571428572</v>
      </c>
      <c r="J45" s="14">
        <f t="shared" si="0"/>
        <v>3.1071428571428572</v>
      </c>
      <c r="K45" s="14">
        <f t="shared" si="0"/>
        <v>4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6</v>
      </c>
      <c r="E46" s="14">
        <f t="shared" si="1"/>
        <v>2</v>
      </c>
      <c r="F46" s="14">
        <f t="shared" si="1"/>
        <v>12</v>
      </c>
      <c r="G46" s="14">
        <f t="shared" si="1"/>
        <v>5</v>
      </c>
      <c r="H46" s="14">
        <f t="shared" si="1"/>
        <v>14</v>
      </c>
      <c r="I46" s="14">
        <f t="shared" si="1"/>
        <v>14</v>
      </c>
      <c r="J46" s="14">
        <f t="shared" si="1"/>
        <v>4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7</v>
      </c>
      <c r="E47" s="14">
        <f t="shared" si="2"/>
        <v>12</v>
      </c>
      <c r="F47" s="14">
        <f t="shared" si="2"/>
        <v>5</v>
      </c>
      <c r="G47" s="14">
        <f t="shared" si="2"/>
        <v>6</v>
      </c>
      <c r="H47" s="14">
        <f t="shared" si="2"/>
        <v>2</v>
      </c>
      <c r="I47" s="14">
        <f t="shared" si="2"/>
        <v>2</v>
      </c>
      <c r="J47" s="14">
        <f t="shared" si="2"/>
        <v>9</v>
      </c>
      <c r="K47" s="14">
        <f t="shared" si="2"/>
        <v>28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5</v>
      </c>
      <c r="E48" s="14">
        <f t="shared" si="3"/>
        <v>7</v>
      </c>
      <c r="F48" s="14">
        <f t="shared" si="3"/>
        <v>2</v>
      </c>
      <c r="G48" s="14">
        <f t="shared" si="3"/>
        <v>13</v>
      </c>
      <c r="H48" s="14">
        <f t="shared" si="3"/>
        <v>6</v>
      </c>
      <c r="I48" s="14">
        <f t="shared" si="3"/>
        <v>6</v>
      </c>
      <c r="J48" s="14">
        <f t="shared" si="3"/>
        <v>1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2</v>
      </c>
      <c r="E49" s="14">
        <f t="shared" si="4"/>
        <v>7</v>
      </c>
      <c r="F49" s="14">
        <f t="shared" si="4"/>
        <v>0</v>
      </c>
      <c r="G49" s="14">
        <f t="shared" si="4"/>
        <v>4</v>
      </c>
      <c r="H49" s="14">
        <f t="shared" si="4"/>
        <v>0</v>
      </c>
      <c r="I49" s="14">
        <f t="shared" si="4"/>
        <v>6</v>
      </c>
      <c r="J49" s="14">
        <f t="shared" si="4"/>
        <v>14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8</v>
      </c>
      <c r="E50" s="14">
        <f t="shared" si="5"/>
        <v>0</v>
      </c>
      <c r="F50" s="14">
        <f t="shared" si="5"/>
        <v>9</v>
      </c>
      <c r="G50" s="14">
        <f t="shared" si="5"/>
        <v>0</v>
      </c>
      <c r="H50" s="14">
        <f t="shared" si="5"/>
        <v>6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40">
    <cfRule type="cellIs" dxfId="22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125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126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127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246</v>
      </c>
      <c r="D9" s="15"/>
      <c r="E9" s="12" t="s">
        <v>14</v>
      </c>
      <c r="F9" s="26" t="s">
        <v>33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247</v>
      </c>
      <c r="D10" s="16"/>
      <c r="E10" s="17" t="s">
        <v>15</v>
      </c>
      <c r="F10" s="27" t="s">
        <v>68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248</v>
      </c>
      <c r="C13" s="22">
        <v>180512</v>
      </c>
      <c r="D13" s="22">
        <v>2</v>
      </c>
      <c r="E13" s="22">
        <v>3</v>
      </c>
      <c r="F13" s="22">
        <v>4</v>
      </c>
      <c r="G13" s="22">
        <v>3</v>
      </c>
      <c r="H13" s="22">
        <v>5</v>
      </c>
      <c r="I13" s="22">
        <v>5</v>
      </c>
      <c r="J13" s="22">
        <v>3</v>
      </c>
      <c r="K13" s="22">
        <v>5</v>
      </c>
    </row>
    <row r="14" spans="1:12" ht="14.25" x14ac:dyDescent="0.2">
      <c r="A14" s="22">
        <v>2</v>
      </c>
      <c r="B14" s="22" t="s">
        <v>249</v>
      </c>
      <c r="C14" s="22">
        <v>180513</v>
      </c>
      <c r="D14" s="22">
        <v>3</v>
      </c>
      <c r="E14" s="22">
        <v>4</v>
      </c>
      <c r="F14" s="22">
        <v>4</v>
      </c>
      <c r="G14" s="22">
        <v>3</v>
      </c>
      <c r="H14" s="22">
        <v>2</v>
      </c>
      <c r="I14" s="22">
        <v>3</v>
      </c>
      <c r="J14" s="22">
        <v>2</v>
      </c>
      <c r="K14" s="22">
        <v>3</v>
      </c>
    </row>
    <row r="15" spans="1:12" ht="14.25" x14ac:dyDescent="0.2">
      <c r="A15" s="22">
        <v>3</v>
      </c>
      <c r="B15" s="22" t="s">
        <v>250</v>
      </c>
      <c r="C15" s="22">
        <v>180514</v>
      </c>
      <c r="D15" s="22">
        <v>3</v>
      </c>
      <c r="E15" s="22">
        <v>5</v>
      </c>
      <c r="F15" s="22">
        <v>5</v>
      </c>
      <c r="G15" s="22">
        <v>4</v>
      </c>
      <c r="H15" s="22">
        <v>2</v>
      </c>
      <c r="I15" s="22">
        <v>4</v>
      </c>
      <c r="J15" s="22">
        <v>2</v>
      </c>
      <c r="K15" s="22">
        <v>5</v>
      </c>
    </row>
    <row r="16" spans="1:12" ht="14.25" x14ac:dyDescent="0.2">
      <c r="A16" s="22">
        <v>4</v>
      </c>
      <c r="B16" s="22" t="s">
        <v>251</v>
      </c>
      <c r="C16" s="22">
        <v>180515</v>
      </c>
      <c r="D16" s="22">
        <v>2</v>
      </c>
      <c r="E16" s="22">
        <v>4</v>
      </c>
      <c r="F16" s="22">
        <v>3</v>
      </c>
      <c r="G16" s="22">
        <v>3</v>
      </c>
      <c r="H16" s="22">
        <v>5</v>
      </c>
      <c r="I16" s="22">
        <v>5</v>
      </c>
      <c r="J16" s="22">
        <v>2</v>
      </c>
      <c r="K16" s="22">
        <v>4</v>
      </c>
    </row>
    <row r="17" spans="1:11" ht="14.25" x14ac:dyDescent="0.2">
      <c r="A17" s="22">
        <v>5</v>
      </c>
      <c r="B17" s="22" t="s">
        <v>252</v>
      </c>
      <c r="C17" s="22">
        <v>180516</v>
      </c>
      <c r="D17" s="22">
        <v>3</v>
      </c>
      <c r="E17" s="22">
        <v>5</v>
      </c>
      <c r="F17" s="22">
        <v>5</v>
      </c>
      <c r="G17" s="22">
        <v>3</v>
      </c>
      <c r="H17" s="22">
        <v>5</v>
      </c>
      <c r="I17" s="22">
        <v>5</v>
      </c>
      <c r="J17" s="22">
        <v>3</v>
      </c>
      <c r="K17" s="22">
        <v>5</v>
      </c>
    </row>
    <row r="18" spans="1:11" ht="14.25" x14ac:dyDescent="0.2">
      <c r="A18" s="22">
        <v>6</v>
      </c>
      <c r="B18" s="22" t="s">
        <v>253</v>
      </c>
      <c r="C18" s="22">
        <v>180517</v>
      </c>
      <c r="D18" s="22">
        <v>3</v>
      </c>
      <c r="E18" s="22">
        <v>4</v>
      </c>
      <c r="F18" s="22">
        <v>5</v>
      </c>
      <c r="G18" s="22">
        <v>3</v>
      </c>
      <c r="H18" s="22">
        <v>4</v>
      </c>
      <c r="I18" s="22">
        <v>4</v>
      </c>
      <c r="J18" s="22">
        <v>3</v>
      </c>
      <c r="K18" s="22">
        <v>4</v>
      </c>
    </row>
    <row r="19" spans="1:11" ht="14.25" x14ac:dyDescent="0.2">
      <c r="A19" s="22">
        <v>7</v>
      </c>
      <c r="B19" s="22" t="s">
        <v>254</v>
      </c>
      <c r="C19" s="22">
        <v>180518</v>
      </c>
      <c r="D19" s="22">
        <v>2</v>
      </c>
      <c r="E19" s="22">
        <v>3</v>
      </c>
      <c r="F19" s="22">
        <v>3</v>
      </c>
      <c r="G19" s="22">
        <v>3</v>
      </c>
      <c r="H19" s="22">
        <v>2</v>
      </c>
      <c r="I19" s="22">
        <v>3</v>
      </c>
      <c r="J19" s="22">
        <v>2</v>
      </c>
      <c r="K19" s="22">
        <v>4</v>
      </c>
    </row>
    <row r="20" spans="1:11" ht="14.25" x14ac:dyDescent="0.2">
      <c r="A20" s="22">
        <v>8</v>
      </c>
      <c r="B20" s="22" t="s">
        <v>255</v>
      </c>
      <c r="C20" s="22">
        <v>180520</v>
      </c>
      <c r="D20" s="22">
        <v>5</v>
      </c>
      <c r="E20" s="22">
        <v>4</v>
      </c>
      <c r="F20" s="22">
        <v>5</v>
      </c>
      <c r="G20" s="22">
        <v>3</v>
      </c>
      <c r="H20" s="22">
        <v>5</v>
      </c>
      <c r="I20" s="22">
        <v>5</v>
      </c>
      <c r="J20" s="22">
        <v>3</v>
      </c>
      <c r="K20" s="22"/>
    </row>
    <row r="21" spans="1:11" ht="14.25" x14ac:dyDescent="0.2">
      <c r="A21" s="22">
        <v>9</v>
      </c>
      <c r="B21" s="22" t="s">
        <v>256</v>
      </c>
      <c r="C21" s="22">
        <v>180521</v>
      </c>
      <c r="D21" s="22">
        <v>3</v>
      </c>
      <c r="E21" s="22">
        <v>5</v>
      </c>
      <c r="F21" s="22">
        <v>5</v>
      </c>
      <c r="G21" s="22">
        <v>4</v>
      </c>
      <c r="H21" s="22">
        <v>2</v>
      </c>
      <c r="I21" s="22">
        <v>4</v>
      </c>
      <c r="J21" s="22">
        <v>4</v>
      </c>
      <c r="K21" s="22">
        <v>5</v>
      </c>
    </row>
    <row r="22" spans="1:11" ht="14.25" x14ac:dyDescent="0.2">
      <c r="A22" s="22">
        <v>10</v>
      </c>
      <c r="B22" s="22" t="s">
        <v>257</v>
      </c>
      <c r="C22" s="22">
        <v>180522</v>
      </c>
      <c r="D22" s="22">
        <v>4</v>
      </c>
      <c r="E22" s="22">
        <v>3</v>
      </c>
      <c r="F22" s="22">
        <v>3</v>
      </c>
      <c r="G22" s="22">
        <v>3</v>
      </c>
      <c r="H22" s="22">
        <v>1</v>
      </c>
      <c r="I22" s="22">
        <v>5</v>
      </c>
      <c r="J22" s="22">
        <v>2</v>
      </c>
      <c r="K22" s="22">
        <v>4</v>
      </c>
    </row>
    <row r="23" spans="1:11" ht="14.25" x14ac:dyDescent="0.2">
      <c r="A23" s="22">
        <v>11</v>
      </c>
      <c r="B23" s="22" t="s">
        <v>258</v>
      </c>
      <c r="C23" s="22">
        <v>180523</v>
      </c>
      <c r="D23" s="22">
        <v>3</v>
      </c>
      <c r="E23" s="22">
        <v>5</v>
      </c>
      <c r="F23" s="22">
        <v>4</v>
      </c>
      <c r="G23" s="22">
        <v>3</v>
      </c>
      <c r="H23" s="22">
        <v>2</v>
      </c>
      <c r="I23" s="22">
        <v>5</v>
      </c>
      <c r="J23" s="22">
        <v>4</v>
      </c>
      <c r="K23" s="22">
        <v>5</v>
      </c>
    </row>
    <row r="24" spans="1:11" ht="14.25" x14ac:dyDescent="0.2">
      <c r="A24" s="22">
        <v>12</v>
      </c>
      <c r="B24" s="22" t="s">
        <v>259</v>
      </c>
      <c r="C24" s="22">
        <v>180524</v>
      </c>
      <c r="D24" s="22">
        <v>2</v>
      </c>
      <c r="E24" s="22">
        <v>3</v>
      </c>
      <c r="F24" s="22">
        <v>3</v>
      </c>
      <c r="G24" s="22">
        <v>3</v>
      </c>
      <c r="H24" s="22">
        <v>4</v>
      </c>
      <c r="I24" s="22">
        <v>4</v>
      </c>
      <c r="J24" s="22">
        <v>2</v>
      </c>
      <c r="K24" s="22">
        <v>3</v>
      </c>
    </row>
    <row r="25" spans="1:11" ht="14.25" x14ac:dyDescent="0.2">
      <c r="A25" s="22">
        <v>13</v>
      </c>
      <c r="B25" s="22" t="s">
        <v>260</v>
      </c>
      <c r="C25" s="22">
        <v>180525</v>
      </c>
      <c r="D25" s="22">
        <v>5</v>
      </c>
      <c r="E25" s="22">
        <v>5</v>
      </c>
      <c r="F25" s="22">
        <v>4</v>
      </c>
      <c r="G25" s="22">
        <v>4</v>
      </c>
      <c r="H25" s="22">
        <v>3</v>
      </c>
      <c r="I25" s="22">
        <v>5</v>
      </c>
      <c r="J25" s="22">
        <v>3</v>
      </c>
      <c r="K25" s="22">
        <v>4</v>
      </c>
    </row>
    <row r="26" spans="1:11" ht="14.25" x14ac:dyDescent="0.2">
      <c r="A26" s="5"/>
      <c r="B26" s="5"/>
      <c r="C26" s="5"/>
      <c r="D26" s="5"/>
      <c r="E26" s="5"/>
      <c r="F26" s="5"/>
      <c r="G26" s="5"/>
    </row>
    <row r="27" spans="1:11" ht="14.25" x14ac:dyDescent="0.2">
      <c r="A27" s="5"/>
      <c r="B27" s="5"/>
      <c r="C27" s="5"/>
      <c r="D27" s="5"/>
      <c r="E27" s="5"/>
      <c r="F27" s="5"/>
      <c r="G27" s="5"/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3.0769230769230771</v>
      </c>
      <c r="E45" s="14">
        <f t="shared" si="0"/>
        <v>4.0769230769230766</v>
      </c>
      <c r="F45" s="14">
        <f t="shared" si="0"/>
        <v>4.0769230769230766</v>
      </c>
      <c r="G45" s="14">
        <f t="shared" si="0"/>
        <v>3.2307692307692308</v>
      </c>
      <c r="H45" s="14">
        <f t="shared" si="0"/>
        <v>3.2307692307692308</v>
      </c>
      <c r="I45" s="14">
        <f t="shared" si="0"/>
        <v>4.384615384615385</v>
      </c>
      <c r="J45" s="14">
        <f t="shared" si="0"/>
        <v>2.6923076923076925</v>
      </c>
      <c r="K45" s="14">
        <f t="shared" si="0"/>
        <v>4.25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2</v>
      </c>
      <c r="E46" s="14">
        <f t="shared" si="1"/>
        <v>5</v>
      </c>
      <c r="F46" s="14">
        <f t="shared" si="1"/>
        <v>5</v>
      </c>
      <c r="G46" s="14">
        <f t="shared" si="1"/>
        <v>0</v>
      </c>
      <c r="H46" s="14">
        <f t="shared" si="1"/>
        <v>4</v>
      </c>
      <c r="I46" s="14">
        <f t="shared" si="1"/>
        <v>7</v>
      </c>
      <c r="J46" s="14">
        <f t="shared" si="1"/>
        <v>0</v>
      </c>
      <c r="K46" s="14">
        <f t="shared" si="1"/>
        <v>5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1</v>
      </c>
      <c r="E47" s="14">
        <f t="shared" si="2"/>
        <v>4</v>
      </c>
      <c r="F47" s="14">
        <f t="shared" si="2"/>
        <v>4</v>
      </c>
      <c r="G47" s="14">
        <f t="shared" si="2"/>
        <v>3</v>
      </c>
      <c r="H47" s="14">
        <f t="shared" si="2"/>
        <v>2</v>
      </c>
      <c r="I47" s="14">
        <f t="shared" si="2"/>
        <v>4</v>
      </c>
      <c r="J47" s="14">
        <f t="shared" si="2"/>
        <v>2</v>
      </c>
      <c r="K47" s="14">
        <f t="shared" si="2"/>
        <v>5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6</v>
      </c>
      <c r="E48" s="14">
        <f t="shared" si="3"/>
        <v>4</v>
      </c>
      <c r="F48" s="14">
        <f t="shared" si="3"/>
        <v>4</v>
      </c>
      <c r="G48" s="14">
        <f t="shared" si="3"/>
        <v>10</v>
      </c>
      <c r="H48" s="14">
        <f t="shared" si="3"/>
        <v>1</v>
      </c>
      <c r="I48" s="14">
        <f t="shared" si="3"/>
        <v>2</v>
      </c>
      <c r="J48" s="14">
        <f t="shared" si="3"/>
        <v>5</v>
      </c>
      <c r="K48" s="14">
        <f t="shared" si="3"/>
        <v>2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4</v>
      </c>
      <c r="E49" s="14">
        <f t="shared" si="4"/>
        <v>0</v>
      </c>
      <c r="F49" s="14">
        <f t="shared" si="4"/>
        <v>0</v>
      </c>
      <c r="G49" s="14">
        <f t="shared" si="4"/>
        <v>0</v>
      </c>
      <c r="H49" s="14">
        <f t="shared" si="4"/>
        <v>5</v>
      </c>
      <c r="I49" s="14">
        <f t="shared" si="4"/>
        <v>0</v>
      </c>
      <c r="J49" s="14">
        <f t="shared" si="4"/>
        <v>6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1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25">
    <cfRule type="cellIs" dxfId="13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125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126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127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261</v>
      </c>
      <c r="D9" s="15"/>
      <c r="E9" s="12" t="s">
        <v>14</v>
      </c>
      <c r="F9" s="26" t="s">
        <v>33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262</v>
      </c>
      <c r="D10" s="16"/>
      <c r="E10" s="17" t="s">
        <v>15</v>
      </c>
      <c r="F10" s="27" t="s">
        <v>68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263</v>
      </c>
      <c r="C13" s="22">
        <v>180526</v>
      </c>
      <c r="D13" s="22">
        <v>4</v>
      </c>
      <c r="E13" s="22">
        <v>4</v>
      </c>
      <c r="F13" s="22">
        <v>5</v>
      </c>
      <c r="G13" s="22">
        <v>3</v>
      </c>
      <c r="H13" s="22">
        <v>4</v>
      </c>
      <c r="I13" s="22">
        <v>4</v>
      </c>
      <c r="J13" s="22">
        <v>4</v>
      </c>
      <c r="K13" s="22">
        <v>4</v>
      </c>
    </row>
    <row r="14" spans="1:12" ht="14.25" x14ac:dyDescent="0.2">
      <c r="A14" s="22">
        <v>2</v>
      </c>
      <c r="B14" s="22" t="s">
        <v>264</v>
      </c>
      <c r="C14" s="22">
        <v>161266</v>
      </c>
      <c r="D14" s="22">
        <v>1</v>
      </c>
      <c r="E14" s="22">
        <v>4</v>
      </c>
      <c r="F14" s="22">
        <v>2</v>
      </c>
      <c r="G14" s="22">
        <v>2</v>
      </c>
      <c r="H14" s="22">
        <v>2</v>
      </c>
      <c r="I14" s="22">
        <v>3</v>
      </c>
      <c r="J14" s="22">
        <v>3</v>
      </c>
      <c r="K14" s="22">
        <v>2</v>
      </c>
    </row>
    <row r="15" spans="1:12" ht="14.25" x14ac:dyDescent="0.2">
      <c r="A15" s="22">
        <v>3</v>
      </c>
      <c r="B15" s="22" t="s">
        <v>265</v>
      </c>
      <c r="C15" s="22">
        <v>180527</v>
      </c>
      <c r="D15" s="22">
        <v>3</v>
      </c>
      <c r="E15" s="22">
        <v>4</v>
      </c>
      <c r="F15" s="22">
        <v>4</v>
      </c>
      <c r="G15" s="22">
        <v>2</v>
      </c>
      <c r="H15" s="22">
        <v>3</v>
      </c>
      <c r="I15" s="22">
        <v>4</v>
      </c>
      <c r="J15" s="22">
        <v>5</v>
      </c>
      <c r="K15" s="22">
        <v>4</v>
      </c>
    </row>
    <row r="16" spans="1:12" ht="14.25" x14ac:dyDescent="0.2">
      <c r="A16" s="22">
        <v>4</v>
      </c>
      <c r="B16" s="22" t="s">
        <v>266</v>
      </c>
      <c r="C16" s="22">
        <v>180528</v>
      </c>
      <c r="D16" s="22">
        <v>4</v>
      </c>
      <c r="E16" s="22">
        <v>5</v>
      </c>
      <c r="F16" s="22">
        <v>5</v>
      </c>
      <c r="G16" s="22">
        <v>2</v>
      </c>
      <c r="H16" s="22">
        <v>3</v>
      </c>
      <c r="I16" s="22">
        <v>4</v>
      </c>
      <c r="J16" s="22">
        <v>5</v>
      </c>
      <c r="K16" s="22">
        <v>4</v>
      </c>
    </row>
    <row r="17" spans="1:11" ht="14.25" x14ac:dyDescent="0.2">
      <c r="A17" s="22">
        <v>5</v>
      </c>
      <c r="B17" s="22" t="s">
        <v>267</v>
      </c>
      <c r="C17" s="22">
        <v>180529</v>
      </c>
      <c r="D17" s="22">
        <v>2</v>
      </c>
      <c r="E17" s="22">
        <v>5</v>
      </c>
      <c r="F17" s="22">
        <v>3</v>
      </c>
      <c r="G17" s="22">
        <v>3</v>
      </c>
      <c r="H17" s="22">
        <v>4</v>
      </c>
      <c r="I17" s="22">
        <v>4</v>
      </c>
      <c r="J17" s="22">
        <v>5</v>
      </c>
      <c r="K17" s="22">
        <v>4</v>
      </c>
    </row>
    <row r="18" spans="1:11" ht="14.25" x14ac:dyDescent="0.2">
      <c r="A18" s="22">
        <v>6</v>
      </c>
      <c r="B18" s="22" t="s">
        <v>268</v>
      </c>
      <c r="C18" s="22">
        <v>180530</v>
      </c>
      <c r="D18" s="22">
        <v>5</v>
      </c>
      <c r="E18" s="22">
        <v>5</v>
      </c>
      <c r="F18" s="22">
        <v>3</v>
      </c>
      <c r="G18" s="22">
        <v>2</v>
      </c>
      <c r="H18" s="22">
        <v>3</v>
      </c>
      <c r="I18" s="22">
        <v>5</v>
      </c>
      <c r="J18" s="22">
        <v>5</v>
      </c>
      <c r="K18" s="22">
        <v>2</v>
      </c>
    </row>
    <row r="19" spans="1:11" ht="14.25" x14ac:dyDescent="0.2">
      <c r="A19" s="22">
        <v>7</v>
      </c>
      <c r="B19" s="22" t="s">
        <v>269</v>
      </c>
      <c r="C19" s="22">
        <v>180533</v>
      </c>
      <c r="D19" s="22">
        <v>4</v>
      </c>
      <c r="E19" s="22">
        <v>5</v>
      </c>
      <c r="F19" s="22">
        <v>5</v>
      </c>
      <c r="G19" s="22">
        <v>3</v>
      </c>
      <c r="H19" s="22">
        <v>4</v>
      </c>
      <c r="I19" s="22">
        <v>5</v>
      </c>
      <c r="J19" s="22">
        <v>5</v>
      </c>
      <c r="K19" s="22">
        <v>4</v>
      </c>
    </row>
    <row r="20" spans="1:11" ht="14.25" x14ac:dyDescent="0.2">
      <c r="A20" s="22">
        <v>8</v>
      </c>
      <c r="B20" s="22" t="s">
        <v>270</v>
      </c>
      <c r="C20" s="22">
        <v>180534</v>
      </c>
      <c r="D20" s="22">
        <v>5</v>
      </c>
      <c r="E20" s="22">
        <v>5</v>
      </c>
      <c r="F20" s="22">
        <v>5</v>
      </c>
      <c r="G20" s="22">
        <v>4</v>
      </c>
      <c r="H20" s="22">
        <v>4</v>
      </c>
      <c r="I20" s="22">
        <v>5</v>
      </c>
      <c r="J20" s="22">
        <v>4</v>
      </c>
      <c r="K20" s="22">
        <v>5</v>
      </c>
    </row>
    <row r="21" spans="1:11" ht="14.25" x14ac:dyDescent="0.2">
      <c r="A21" s="22">
        <v>9</v>
      </c>
      <c r="B21" s="22" t="s">
        <v>271</v>
      </c>
      <c r="C21" s="22">
        <v>180535</v>
      </c>
      <c r="D21" s="22">
        <v>4</v>
      </c>
      <c r="E21" s="22">
        <v>5</v>
      </c>
      <c r="F21" s="22">
        <v>4</v>
      </c>
      <c r="G21" s="22">
        <v>3</v>
      </c>
      <c r="H21" s="22">
        <v>3</v>
      </c>
      <c r="I21" s="22">
        <v>5</v>
      </c>
      <c r="J21" s="22">
        <v>5</v>
      </c>
      <c r="K21" s="22">
        <v>4</v>
      </c>
    </row>
    <row r="22" spans="1:11" ht="14.25" x14ac:dyDescent="0.2">
      <c r="A22" s="22">
        <v>10</v>
      </c>
      <c r="B22" s="22" t="s">
        <v>272</v>
      </c>
      <c r="C22" s="22">
        <v>180536</v>
      </c>
      <c r="D22" s="22">
        <v>5</v>
      </c>
      <c r="E22" s="22">
        <v>5</v>
      </c>
      <c r="F22" s="22">
        <v>4</v>
      </c>
      <c r="G22" s="22">
        <v>4</v>
      </c>
      <c r="H22" s="22">
        <v>5</v>
      </c>
      <c r="I22" s="22">
        <v>5</v>
      </c>
      <c r="J22" s="22">
        <v>4</v>
      </c>
      <c r="K22" s="22">
        <v>4</v>
      </c>
    </row>
    <row r="23" spans="1:11" ht="14.25" x14ac:dyDescent="0.2">
      <c r="A23" s="22">
        <v>11</v>
      </c>
      <c r="B23" s="22" t="s">
        <v>273</v>
      </c>
      <c r="C23" s="22">
        <v>180537</v>
      </c>
      <c r="D23" s="22">
        <v>3</v>
      </c>
      <c r="E23" s="22">
        <v>5</v>
      </c>
      <c r="F23" s="22">
        <v>5</v>
      </c>
      <c r="G23" s="22">
        <v>4</v>
      </c>
      <c r="H23" s="22">
        <v>4</v>
      </c>
      <c r="I23" s="22">
        <v>5</v>
      </c>
      <c r="J23" s="22">
        <v>4</v>
      </c>
      <c r="K23" s="22">
        <v>2</v>
      </c>
    </row>
    <row r="24" spans="1:11" ht="14.25" x14ac:dyDescent="0.2">
      <c r="A24" s="22">
        <v>12</v>
      </c>
      <c r="B24" s="22" t="s">
        <v>274</v>
      </c>
      <c r="C24" s="22">
        <v>180538</v>
      </c>
      <c r="D24" s="22">
        <v>4</v>
      </c>
      <c r="E24" s="22">
        <v>5</v>
      </c>
      <c r="F24" s="22">
        <v>4</v>
      </c>
      <c r="G24" s="22">
        <v>3</v>
      </c>
      <c r="H24" s="22">
        <v>5</v>
      </c>
      <c r="I24" s="22">
        <v>5</v>
      </c>
      <c r="J24" s="22">
        <v>5</v>
      </c>
      <c r="K24" s="22">
        <v>4</v>
      </c>
    </row>
    <row r="25" spans="1:11" ht="14.25" x14ac:dyDescent="0.2">
      <c r="A25" s="22">
        <v>13</v>
      </c>
      <c r="B25" s="22" t="s">
        <v>275</v>
      </c>
      <c r="C25" s="22">
        <v>180539</v>
      </c>
      <c r="D25" s="22">
        <v>4</v>
      </c>
      <c r="E25" s="22">
        <v>5</v>
      </c>
      <c r="F25" s="22">
        <v>5</v>
      </c>
      <c r="G25" s="22">
        <v>2</v>
      </c>
      <c r="H25" s="22">
        <v>2</v>
      </c>
      <c r="I25" s="22">
        <v>5</v>
      </c>
      <c r="J25" s="22">
        <v>5</v>
      </c>
      <c r="K25" s="22">
        <v>3</v>
      </c>
    </row>
    <row r="26" spans="1:11" ht="14.25" x14ac:dyDescent="0.2">
      <c r="A26" s="22">
        <v>14</v>
      </c>
      <c r="B26" s="22" t="s">
        <v>276</v>
      </c>
      <c r="C26" s="22">
        <v>180540</v>
      </c>
      <c r="D26" s="22">
        <v>1</v>
      </c>
      <c r="E26" s="22">
        <v>5</v>
      </c>
      <c r="F26" s="22">
        <v>2</v>
      </c>
      <c r="G26" s="22">
        <v>2</v>
      </c>
      <c r="H26" s="22">
        <v>2</v>
      </c>
      <c r="I26" s="22">
        <v>2</v>
      </c>
      <c r="J26" s="22">
        <v>2</v>
      </c>
      <c r="K26" s="22">
        <v>1</v>
      </c>
    </row>
    <row r="27" spans="1:11" ht="14.25" x14ac:dyDescent="0.2">
      <c r="A27" s="22">
        <v>15</v>
      </c>
      <c r="B27" s="22" t="s">
        <v>277</v>
      </c>
      <c r="C27" s="22">
        <v>180541</v>
      </c>
      <c r="D27" s="22">
        <v>5</v>
      </c>
      <c r="E27" s="22">
        <v>5</v>
      </c>
      <c r="F27" s="22">
        <v>5</v>
      </c>
      <c r="G27" s="22">
        <v>4</v>
      </c>
      <c r="H27" s="22">
        <v>5</v>
      </c>
      <c r="I27" s="22">
        <v>5</v>
      </c>
      <c r="J27" s="22">
        <v>5</v>
      </c>
      <c r="K27" s="22">
        <v>4</v>
      </c>
    </row>
    <row r="28" spans="1:11" ht="14.25" x14ac:dyDescent="0.2">
      <c r="A28" s="22">
        <v>16</v>
      </c>
      <c r="B28" s="22" t="s">
        <v>278</v>
      </c>
      <c r="C28" s="22">
        <v>180542</v>
      </c>
      <c r="D28" s="22">
        <v>4</v>
      </c>
      <c r="E28" s="22">
        <v>5</v>
      </c>
      <c r="F28" s="22">
        <v>5</v>
      </c>
      <c r="G28" s="22">
        <v>3</v>
      </c>
      <c r="H28" s="22">
        <v>5</v>
      </c>
      <c r="I28" s="22">
        <v>4</v>
      </c>
      <c r="J28" s="22">
        <v>5</v>
      </c>
      <c r="K28" s="22">
        <v>4</v>
      </c>
    </row>
    <row r="29" spans="1:11" ht="14.25" x14ac:dyDescent="0.2">
      <c r="A29" s="22">
        <v>17</v>
      </c>
      <c r="B29" s="22" t="s">
        <v>279</v>
      </c>
      <c r="C29" s="22">
        <v>180543</v>
      </c>
      <c r="D29" s="22">
        <v>3</v>
      </c>
      <c r="E29" s="22">
        <v>5</v>
      </c>
      <c r="F29" s="22">
        <v>4</v>
      </c>
      <c r="G29" s="22">
        <v>3</v>
      </c>
      <c r="H29" s="22">
        <v>4</v>
      </c>
      <c r="I29" s="22">
        <v>4</v>
      </c>
      <c r="J29" s="22">
        <v>4</v>
      </c>
      <c r="K29" s="22">
        <v>4</v>
      </c>
    </row>
    <row r="30" spans="1:11" ht="14.25" x14ac:dyDescent="0.2">
      <c r="A30" s="22">
        <v>18</v>
      </c>
      <c r="B30" s="22" t="s">
        <v>280</v>
      </c>
      <c r="C30" s="22">
        <v>180545</v>
      </c>
      <c r="D30" s="22">
        <v>5</v>
      </c>
      <c r="E30" s="22">
        <v>5</v>
      </c>
      <c r="F30" s="22">
        <v>5</v>
      </c>
      <c r="G30" s="22">
        <v>3</v>
      </c>
      <c r="H30" s="22">
        <v>4</v>
      </c>
      <c r="I30" s="22">
        <v>5</v>
      </c>
      <c r="J30" s="22">
        <v>4</v>
      </c>
      <c r="K30" s="22">
        <v>4</v>
      </c>
    </row>
    <row r="31" spans="1:11" ht="14.25" x14ac:dyDescent="0.2">
      <c r="A31" s="22">
        <v>19</v>
      </c>
      <c r="B31" s="22" t="s">
        <v>281</v>
      </c>
      <c r="C31" s="22">
        <v>180546</v>
      </c>
      <c r="D31" s="22">
        <v>2</v>
      </c>
      <c r="E31" s="22">
        <v>5</v>
      </c>
      <c r="F31" s="22">
        <v>4</v>
      </c>
      <c r="G31" s="22">
        <v>3</v>
      </c>
      <c r="H31" s="22">
        <v>4</v>
      </c>
      <c r="I31" s="22">
        <v>5</v>
      </c>
      <c r="J31" s="22">
        <v>5</v>
      </c>
      <c r="K31" s="22">
        <v>4</v>
      </c>
    </row>
    <row r="32" spans="1:11" ht="14.25" x14ac:dyDescent="0.2">
      <c r="A32" s="22">
        <v>20</v>
      </c>
      <c r="B32" s="22" t="s">
        <v>282</v>
      </c>
      <c r="C32" s="22">
        <v>180547</v>
      </c>
      <c r="D32" s="22">
        <v>1</v>
      </c>
      <c r="E32" s="22">
        <v>2</v>
      </c>
      <c r="F32" s="22">
        <v>2</v>
      </c>
      <c r="G32" s="22">
        <v>2</v>
      </c>
      <c r="H32" s="22">
        <v>2</v>
      </c>
      <c r="I32" s="22">
        <v>2</v>
      </c>
      <c r="J32" s="22">
        <v>3</v>
      </c>
      <c r="K32" s="22">
        <v>1</v>
      </c>
    </row>
    <row r="33" spans="1:11" ht="14.25" x14ac:dyDescent="0.2">
      <c r="A33" s="22">
        <v>21</v>
      </c>
      <c r="B33" s="22" t="s">
        <v>283</v>
      </c>
      <c r="C33" s="22">
        <v>180443</v>
      </c>
      <c r="D33" s="22">
        <v>5</v>
      </c>
      <c r="E33" s="22">
        <v>5</v>
      </c>
      <c r="F33" s="22">
        <v>5</v>
      </c>
      <c r="G33" s="22">
        <v>4</v>
      </c>
      <c r="H33" s="22">
        <v>5</v>
      </c>
      <c r="I33" s="22">
        <v>4</v>
      </c>
      <c r="J33" s="22">
        <v>5</v>
      </c>
      <c r="K33" s="22">
        <v>4</v>
      </c>
    </row>
    <row r="34" spans="1:11" ht="14.25" x14ac:dyDescent="0.2">
      <c r="A34" s="22">
        <v>22</v>
      </c>
      <c r="B34" s="22" t="s">
        <v>284</v>
      </c>
      <c r="C34" s="22">
        <v>180548</v>
      </c>
      <c r="D34" s="22">
        <v>4</v>
      </c>
      <c r="E34" s="22">
        <v>5</v>
      </c>
      <c r="F34" s="22">
        <v>4</v>
      </c>
      <c r="G34" s="22">
        <v>3</v>
      </c>
      <c r="H34" s="22">
        <v>4</v>
      </c>
      <c r="I34" s="22">
        <v>4</v>
      </c>
      <c r="J34" s="22">
        <v>5</v>
      </c>
      <c r="K34" s="22">
        <v>4</v>
      </c>
    </row>
    <row r="35" spans="1:11" ht="14.25" x14ac:dyDescent="0.2">
      <c r="A35" s="22">
        <v>23</v>
      </c>
      <c r="B35" s="22" t="s">
        <v>285</v>
      </c>
      <c r="C35" s="22">
        <v>180549</v>
      </c>
      <c r="D35" s="22">
        <v>1</v>
      </c>
      <c r="E35" s="22">
        <v>5</v>
      </c>
      <c r="F35" s="22">
        <v>3</v>
      </c>
      <c r="G35" s="22">
        <v>3</v>
      </c>
      <c r="H35" s="22">
        <v>2</v>
      </c>
      <c r="I35" s="22">
        <v>3</v>
      </c>
      <c r="J35" s="22">
        <v>4</v>
      </c>
      <c r="K35" s="22">
        <v>1</v>
      </c>
    </row>
    <row r="36" spans="1:11" ht="14.25" x14ac:dyDescent="0.2">
      <c r="A36" s="22">
        <v>24</v>
      </c>
      <c r="B36" s="22" t="s">
        <v>286</v>
      </c>
      <c r="C36" s="22">
        <v>180550</v>
      </c>
      <c r="D36" s="22">
        <v>5</v>
      </c>
      <c r="E36" s="22">
        <v>5</v>
      </c>
      <c r="F36" s="22">
        <v>5</v>
      </c>
      <c r="G36" s="22">
        <v>3</v>
      </c>
      <c r="H36" s="22">
        <v>4</v>
      </c>
      <c r="I36" s="22">
        <v>5</v>
      </c>
      <c r="J36" s="22">
        <v>5</v>
      </c>
      <c r="K36" s="22">
        <v>5</v>
      </c>
    </row>
    <row r="37" spans="1:11" ht="14.25" x14ac:dyDescent="0.2">
      <c r="A37" s="22">
        <v>25</v>
      </c>
      <c r="B37" s="22" t="s">
        <v>287</v>
      </c>
      <c r="C37" s="22">
        <v>180551</v>
      </c>
      <c r="D37" s="22">
        <v>2</v>
      </c>
      <c r="E37" s="22">
        <v>3</v>
      </c>
      <c r="F37" s="22">
        <v>3</v>
      </c>
      <c r="G37" s="22">
        <v>2</v>
      </c>
      <c r="H37" s="22">
        <v>4</v>
      </c>
      <c r="I37" s="22">
        <v>4</v>
      </c>
      <c r="J37" s="22">
        <v>5</v>
      </c>
      <c r="K37" s="22">
        <v>4</v>
      </c>
    </row>
    <row r="38" spans="1:11" ht="14.25" x14ac:dyDescent="0.2">
      <c r="A38" s="22">
        <v>26</v>
      </c>
      <c r="B38" s="22" t="s">
        <v>288</v>
      </c>
      <c r="C38" s="22">
        <v>180552</v>
      </c>
      <c r="D38" s="22">
        <v>4</v>
      </c>
      <c r="E38" s="22">
        <v>5</v>
      </c>
      <c r="F38" s="22">
        <v>3</v>
      </c>
      <c r="G38" s="22">
        <v>3</v>
      </c>
      <c r="H38" s="22">
        <v>2</v>
      </c>
      <c r="I38" s="22">
        <v>5</v>
      </c>
      <c r="J38" s="22">
        <v>4</v>
      </c>
      <c r="K38" s="22">
        <v>3</v>
      </c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3.4615384615384617</v>
      </c>
      <c r="E45" s="14">
        <f t="shared" si="0"/>
        <v>4.6923076923076925</v>
      </c>
      <c r="F45" s="14">
        <f t="shared" si="0"/>
        <v>4</v>
      </c>
      <c r="G45" s="14">
        <f t="shared" si="0"/>
        <v>2.8846153846153846</v>
      </c>
      <c r="H45" s="14">
        <f t="shared" si="0"/>
        <v>3.5769230769230771</v>
      </c>
      <c r="I45" s="14">
        <f t="shared" si="0"/>
        <v>4.2692307692307692</v>
      </c>
      <c r="J45" s="14">
        <f t="shared" si="0"/>
        <v>4.4230769230769234</v>
      </c>
      <c r="K45" s="14">
        <f t="shared" si="0"/>
        <v>3.4230769230769229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7</v>
      </c>
      <c r="E46" s="14">
        <f t="shared" si="1"/>
        <v>21</v>
      </c>
      <c r="F46" s="14">
        <f t="shared" si="1"/>
        <v>11</v>
      </c>
      <c r="G46" s="14">
        <f t="shared" si="1"/>
        <v>0</v>
      </c>
      <c r="H46" s="14">
        <f t="shared" si="1"/>
        <v>5</v>
      </c>
      <c r="I46" s="14">
        <f t="shared" si="1"/>
        <v>13</v>
      </c>
      <c r="J46" s="14">
        <f t="shared" si="1"/>
        <v>15</v>
      </c>
      <c r="K46" s="14">
        <f t="shared" si="1"/>
        <v>2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9</v>
      </c>
      <c r="E47" s="14">
        <f t="shared" si="2"/>
        <v>3</v>
      </c>
      <c r="F47" s="14">
        <f t="shared" si="2"/>
        <v>7</v>
      </c>
      <c r="G47" s="14">
        <f t="shared" si="2"/>
        <v>5</v>
      </c>
      <c r="H47" s="14">
        <f t="shared" si="2"/>
        <v>11</v>
      </c>
      <c r="I47" s="14">
        <f t="shared" si="2"/>
        <v>9</v>
      </c>
      <c r="J47" s="14">
        <f t="shared" si="2"/>
        <v>8</v>
      </c>
      <c r="K47" s="14">
        <f t="shared" si="2"/>
        <v>16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3</v>
      </c>
      <c r="E48" s="14">
        <f t="shared" si="3"/>
        <v>1</v>
      </c>
      <c r="F48" s="14">
        <f t="shared" si="3"/>
        <v>5</v>
      </c>
      <c r="G48" s="14">
        <f t="shared" si="3"/>
        <v>13</v>
      </c>
      <c r="H48" s="14">
        <f t="shared" si="3"/>
        <v>4</v>
      </c>
      <c r="I48" s="14">
        <f t="shared" si="3"/>
        <v>2</v>
      </c>
      <c r="J48" s="14">
        <f t="shared" si="3"/>
        <v>2</v>
      </c>
      <c r="K48" s="14">
        <f t="shared" si="3"/>
        <v>2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3</v>
      </c>
      <c r="E49" s="14">
        <f t="shared" si="4"/>
        <v>1</v>
      </c>
      <c r="F49" s="14">
        <f t="shared" si="4"/>
        <v>3</v>
      </c>
      <c r="G49" s="14">
        <f t="shared" si="4"/>
        <v>8</v>
      </c>
      <c r="H49" s="14">
        <f t="shared" si="4"/>
        <v>6</v>
      </c>
      <c r="I49" s="14">
        <f t="shared" si="4"/>
        <v>2</v>
      </c>
      <c r="J49" s="14">
        <f t="shared" si="4"/>
        <v>1</v>
      </c>
      <c r="K49" s="14">
        <f t="shared" si="4"/>
        <v>3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4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3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8">
    <cfRule type="cellIs" dxfId="12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7"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294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25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289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296</v>
      </c>
      <c r="C13" s="22">
        <v>190370</v>
      </c>
      <c r="D13" s="22">
        <v>2</v>
      </c>
      <c r="E13" s="22">
        <v>3</v>
      </c>
      <c r="F13" s="22">
        <v>3</v>
      </c>
      <c r="G13" s="22">
        <v>3</v>
      </c>
      <c r="H13" s="22">
        <v>4</v>
      </c>
      <c r="I13" s="22">
        <v>2</v>
      </c>
      <c r="J13" s="22"/>
      <c r="K13" s="22">
        <v>3</v>
      </c>
    </row>
    <row r="14" spans="1:12" ht="14.25" x14ac:dyDescent="0.2">
      <c r="A14" s="22">
        <v>2</v>
      </c>
      <c r="B14" s="22" t="s">
        <v>297</v>
      </c>
      <c r="C14" s="22">
        <v>190371</v>
      </c>
      <c r="D14" s="22">
        <v>4</v>
      </c>
      <c r="E14" s="22">
        <v>3</v>
      </c>
      <c r="F14" s="22">
        <v>4</v>
      </c>
      <c r="G14" s="22">
        <v>3</v>
      </c>
      <c r="H14" s="22">
        <v>4</v>
      </c>
      <c r="I14" s="22">
        <v>2</v>
      </c>
      <c r="J14" s="22"/>
      <c r="K14" s="22">
        <v>3</v>
      </c>
    </row>
    <row r="15" spans="1:12" ht="14.25" x14ac:dyDescent="0.2">
      <c r="A15" s="22">
        <v>3</v>
      </c>
      <c r="B15" s="22" t="s">
        <v>298</v>
      </c>
      <c r="C15" s="22">
        <v>190372</v>
      </c>
      <c r="D15" s="22">
        <v>3</v>
      </c>
      <c r="E15" s="22">
        <v>3</v>
      </c>
      <c r="F15" s="22">
        <v>3</v>
      </c>
      <c r="G15" s="22">
        <v>3</v>
      </c>
      <c r="H15" s="22">
        <v>4</v>
      </c>
      <c r="I15" s="22">
        <v>2</v>
      </c>
      <c r="J15" s="22"/>
      <c r="K15" s="22">
        <v>3</v>
      </c>
    </row>
    <row r="16" spans="1:12" ht="14.25" x14ac:dyDescent="0.2">
      <c r="A16" s="22">
        <v>4</v>
      </c>
      <c r="B16" s="22" t="s">
        <v>299</v>
      </c>
      <c r="C16" s="22">
        <v>190373</v>
      </c>
      <c r="D16" s="22">
        <v>4</v>
      </c>
      <c r="E16" s="22">
        <v>3</v>
      </c>
      <c r="F16" s="22">
        <v>5</v>
      </c>
      <c r="G16" s="22">
        <v>3</v>
      </c>
      <c r="H16" s="22">
        <v>4</v>
      </c>
      <c r="I16" s="22">
        <v>2</v>
      </c>
      <c r="J16" s="22"/>
      <c r="K16" s="22">
        <v>5</v>
      </c>
    </row>
    <row r="17" spans="1:11" ht="14.25" x14ac:dyDescent="0.2">
      <c r="A17" s="22">
        <v>5</v>
      </c>
      <c r="B17" s="22" t="s">
        <v>300</v>
      </c>
      <c r="C17" s="22">
        <v>190374</v>
      </c>
      <c r="D17" s="22">
        <v>4</v>
      </c>
      <c r="E17" s="22">
        <v>3</v>
      </c>
      <c r="F17" s="22">
        <v>4</v>
      </c>
      <c r="G17" s="22">
        <v>3</v>
      </c>
      <c r="H17" s="22">
        <v>3</v>
      </c>
      <c r="I17" s="22">
        <v>4</v>
      </c>
      <c r="J17" s="22"/>
      <c r="K17" s="22">
        <v>3</v>
      </c>
    </row>
    <row r="18" spans="1:11" ht="14.25" x14ac:dyDescent="0.2">
      <c r="A18" s="22">
        <v>6</v>
      </c>
      <c r="B18" s="22" t="s">
        <v>301</v>
      </c>
      <c r="C18" s="22">
        <v>190375</v>
      </c>
      <c r="D18" s="22">
        <v>4</v>
      </c>
      <c r="E18" s="22">
        <v>3</v>
      </c>
      <c r="F18" s="22">
        <v>3</v>
      </c>
      <c r="G18" s="22">
        <v>2</v>
      </c>
      <c r="H18" s="22">
        <v>4</v>
      </c>
      <c r="I18" s="22">
        <v>2</v>
      </c>
      <c r="J18" s="22"/>
      <c r="K18" s="22">
        <v>2</v>
      </c>
    </row>
    <row r="19" spans="1:11" ht="14.25" x14ac:dyDescent="0.2">
      <c r="A19" s="22">
        <v>7</v>
      </c>
      <c r="B19" s="22" t="s">
        <v>302</v>
      </c>
      <c r="C19" s="22">
        <v>190376</v>
      </c>
      <c r="D19" s="22">
        <v>2</v>
      </c>
      <c r="E19" s="22">
        <v>3</v>
      </c>
      <c r="F19" s="22">
        <v>2</v>
      </c>
      <c r="G19" s="22">
        <v>2</v>
      </c>
      <c r="H19" s="22">
        <v>3</v>
      </c>
      <c r="I19" s="22">
        <v>2</v>
      </c>
      <c r="J19" s="22"/>
      <c r="K19" s="22">
        <v>2</v>
      </c>
    </row>
    <row r="20" spans="1:11" ht="14.25" x14ac:dyDescent="0.2">
      <c r="A20" s="22">
        <v>8</v>
      </c>
      <c r="B20" s="22" t="s">
        <v>303</v>
      </c>
      <c r="C20" s="22">
        <v>190377</v>
      </c>
      <c r="D20" s="22">
        <v>4</v>
      </c>
      <c r="E20" s="22">
        <v>3</v>
      </c>
      <c r="F20" s="22">
        <v>3</v>
      </c>
      <c r="G20" s="22">
        <v>3</v>
      </c>
      <c r="H20" s="22">
        <v>3</v>
      </c>
      <c r="I20" s="22">
        <v>2</v>
      </c>
      <c r="J20" s="22"/>
      <c r="K20" s="22">
        <v>3</v>
      </c>
    </row>
    <row r="21" spans="1:11" ht="14.25" x14ac:dyDescent="0.2">
      <c r="A21" s="22">
        <v>9</v>
      </c>
      <c r="B21" s="22" t="s">
        <v>304</v>
      </c>
      <c r="C21" s="22">
        <v>190378</v>
      </c>
      <c r="D21" s="22">
        <v>2</v>
      </c>
      <c r="E21" s="22">
        <v>3</v>
      </c>
      <c r="F21" s="22">
        <v>3</v>
      </c>
      <c r="G21" s="22">
        <v>3</v>
      </c>
      <c r="H21" s="22">
        <v>4</v>
      </c>
      <c r="I21" s="22">
        <v>2</v>
      </c>
      <c r="J21" s="22"/>
      <c r="K21" s="22">
        <v>5</v>
      </c>
    </row>
    <row r="22" spans="1:11" ht="14.25" x14ac:dyDescent="0.2">
      <c r="A22" s="22">
        <v>10</v>
      </c>
      <c r="B22" s="22" t="s">
        <v>305</v>
      </c>
      <c r="C22" s="22">
        <v>190379</v>
      </c>
      <c r="D22" s="22">
        <v>3</v>
      </c>
      <c r="E22" s="22">
        <v>3</v>
      </c>
      <c r="F22" s="22">
        <v>3</v>
      </c>
      <c r="G22" s="22">
        <v>4</v>
      </c>
      <c r="H22" s="22">
        <v>4</v>
      </c>
      <c r="I22" s="22">
        <v>4</v>
      </c>
      <c r="J22" s="22"/>
      <c r="K22" s="22">
        <v>3</v>
      </c>
    </row>
    <row r="23" spans="1:11" ht="14.25" x14ac:dyDescent="0.2">
      <c r="A23" s="22">
        <v>11</v>
      </c>
      <c r="B23" s="22" t="s">
        <v>306</v>
      </c>
      <c r="C23" s="22">
        <v>190380</v>
      </c>
      <c r="D23" s="22">
        <v>4</v>
      </c>
      <c r="E23" s="22">
        <v>3</v>
      </c>
      <c r="F23" s="22">
        <v>4</v>
      </c>
      <c r="G23" s="22">
        <v>3</v>
      </c>
      <c r="H23" s="22">
        <v>5</v>
      </c>
      <c r="I23" s="22">
        <v>4</v>
      </c>
      <c r="J23" s="22"/>
      <c r="K23" s="22">
        <v>4</v>
      </c>
    </row>
    <row r="24" spans="1:11" ht="14.25" x14ac:dyDescent="0.2">
      <c r="A24" s="22">
        <v>12</v>
      </c>
      <c r="B24" s="22" t="s">
        <v>307</v>
      </c>
      <c r="C24" s="22">
        <v>190381</v>
      </c>
      <c r="D24" s="22">
        <v>4</v>
      </c>
      <c r="E24" s="22">
        <v>3</v>
      </c>
      <c r="F24" s="22">
        <v>3</v>
      </c>
      <c r="G24" s="22">
        <v>2</v>
      </c>
      <c r="H24" s="22">
        <v>4</v>
      </c>
      <c r="I24" s="22">
        <v>2</v>
      </c>
      <c r="J24" s="22"/>
      <c r="K24" s="22">
        <v>2</v>
      </c>
    </row>
    <row r="25" spans="1:11" ht="14.25" x14ac:dyDescent="0.2">
      <c r="A25" s="22">
        <v>13</v>
      </c>
      <c r="B25" s="22" t="s">
        <v>308</v>
      </c>
      <c r="C25" s="22">
        <v>190382</v>
      </c>
      <c r="D25" s="22">
        <v>4</v>
      </c>
      <c r="E25" s="22">
        <v>3</v>
      </c>
      <c r="F25" s="22">
        <v>3</v>
      </c>
      <c r="G25" s="22">
        <v>3</v>
      </c>
      <c r="H25" s="22">
        <v>4</v>
      </c>
      <c r="I25" s="22">
        <v>2</v>
      </c>
      <c r="J25" s="22"/>
      <c r="K25" s="22">
        <v>5</v>
      </c>
    </row>
    <row r="26" spans="1:11" ht="14.25" x14ac:dyDescent="0.2">
      <c r="A26" s="22">
        <v>14</v>
      </c>
      <c r="B26" s="22" t="s">
        <v>309</v>
      </c>
      <c r="C26" s="22">
        <v>190383</v>
      </c>
      <c r="D26" s="22">
        <v>4</v>
      </c>
      <c r="E26" s="22">
        <v>3</v>
      </c>
      <c r="F26" s="22">
        <v>4</v>
      </c>
      <c r="G26" s="22">
        <v>3</v>
      </c>
      <c r="H26" s="22">
        <v>4</v>
      </c>
      <c r="I26" s="22">
        <v>2</v>
      </c>
      <c r="J26" s="22"/>
      <c r="K26" s="22">
        <v>4</v>
      </c>
    </row>
    <row r="27" spans="1:11" ht="14.25" x14ac:dyDescent="0.2">
      <c r="A27" s="22">
        <v>15</v>
      </c>
      <c r="B27" s="22" t="s">
        <v>310</v>
      </c>
      <c r="C27" s="22">
        <v>190384</v>
      </c>
      <c r="D27" s="22">
        <v>4</v>
      </c>
      <c r="E27" s="22">
        <v>3</v>
      </c>
      <c r="F27" s="22">
        <v>3</v>
      </c>
      <c r="G27" s="22">
        <v>3</v>
      </c>
      <c r="H27" s="22">
        <v>4</v>
      </c>
      <c r="I27" s="22">
        <v>4</v>
      </c>
      <c r="J27" s="22"/>
      <c r="K27" s="22">
        <v>2</v>
      </c>
    </row>
    <row r="28" spans="1:11" ht="14.25" x14ac:dyDescent="0.2">
      <c r="A28" s="22">
        <v>16</v>
      </c>
      <c r="B28" s="22" t="s">
        <v>311</v>
      </c>
      <c r="C28" s="22">
        <v>190385</v>
      </c>
      <c r="D28" s="22">
        <v>5</v>
      </c>
      <c r="E28" s="22">
        <v>3</v>
      </c>
      <c r="F28" s="22">
        <v>4</v>
      </c>
      <c r="G28" s="22">
        <v>5</v>
      </c>
      <c r="H28" s="22">
        <v>4</v>
      </c>
      <c r="I28" s="22">
        <v>4</v>
      </c>
      <c r="J28" s="22"/>
      <c r="K28" s="22">
        <v>4</v>
      </c>
    </row>
    <row r="29" spans="1:11" ht="14.25" x14ac:dyDescent="0.2">
      <c r="A29" s="22">
        <v>17</v>
      </c>
      <c r="B29" s="22" t="s">
        <v>312</v>
      </c>
      <c r="C29" s="22">
        <v>190386</v>
      </c>
      <c r="D29" s="22">
        <v>3</v>
      </c>
      <c r="E29" s="22">
        <v>3</v>
      </c>
      <c r="F29" s="22">
        <v>5</v>
      </c>
      <c r="G29" s="22">
        <v>4</v>
      </c>
      <c r="H29" s="22">
        <v>4</v>
      </c>
      <c r="I29" s="22">
        <v>2</v>
      </c>
      <c r="J29" s="22"/>
      <c r="K29" s="22">
        <v>3</v>
      </c>
    </row>
    <row r="30" spans="1:11" ht="14.25" x14ac:dyDescent="0.2">
      <c r="A30" s="22">
        <v>18</v>
      </c>
      <c r="B30" s="22" t="s">
        <v>313</v>
      </c>
      <c r="C30" s="22">
        <v>190387</v>
      </c>
      <c r="D30" s="22">
        <v>3</v>
      </c>
      <c r="E30" s="22">
        <v>3</v>
      </c>
      <c r="F30" s="22">
        <v>3</v>
      </c>
      <c r="G30" s="22">
        <v>3</v>
      </c>
      <c r="H30" s="22">
        <v>4</v>
      </c>
      <c r="I30" s="22">
        <v>2</v>
      </c>
      <c r="J30" s="22"/>
      <c r="K30" s="22">
        <v>3</v>
      </c>
    </row>
    <row r="31" spans="1:11" ht="14.25" x14ac:dyDescent="0.2">
      <c r="A31" s="22">
        <v>19</v>
      </c>
      <c r="B31" s="22" t="s">
        <v>314</v>
      </c>
      <c r="C31" s="22">
        <v>190388</v>
      </c>
      <c r="D31" s="22">
        <v>4</v>
      </c>
      <c r="E31" s="22">
        <v>3</v>
      </c>
      <c r="F31" s="22">
        <v>3</v>
      </c>
      <c r="G31" s="22">
        <v>3</v>
      </c>
      <c r="H31" s="22">
        <v>4</v>
      </c>
      <c r="I31" s="22">
        <v>4</v>
      </c>
      <c r="J31" s="22"/>
      <c r="K31" s="22">
        <v>3</v>
      </c>
    </row>
    <row r="32" spans="1:11" ht="14.25" x14ac:dyDescent="0.2">
      <c r="A32" s="22">
        <v>20</v>
      </c>
      <c r="B32" s="22" t="s">
        <v>315</v>
      </c>
      <c r="C32" s="22">
        <v>190389</v>
      </c>
      <c r="D32" s="22">
        <v>5</v>
      </c>
      <c r="E32" s="22">
        <v>3</v>
      </c>
      <c r="F32" s="22">
        <v>4</v>
      </c>
      <c r="G32" s="22">
        <v>3</v>
      </c>
      <c r="H32" s="22">
        <v>4</v>
      </c>
      <c r="I32" s="22">
        <v>2</v>
      </c>
      <c r="J32" s="22"/>
      <c r="K32" s="22">
        <v>3</v>
      </c>
    </row>
    <row r="33" spans="1:11" ht="14.25" x14ac:dyDescent="0.2">
      <c r="A33" s="22">
        <v>21</v>
      </c>
      <c r="B33" s="22" t="s">
        <v>316</v>
      </c>
      <c r="C33" s="22">
        <v>190390</v>
      </c>
      <c r="D33" s="22">
        <v>5</v>
      </c>
      <c r="E33" s="22">
        <v>3</v>
      </c>
      <c r="F33" s="22">
        <v>4</v>
      </c>
      <c r="G33" s="22">
        <v>3</v>
      </c>
      <c r="H33" s="22">
        <v>5</v>
      </c>
      <c r="I33" s="22">
        <v>4</v>
      </c>
      <c r="J33" s="22"/>
      <c r="K33" s="22">
        <v>4</v>
      </c>
    </row>
    <row r="34" spans="1:11" ht="14.25" x14ac:dyDescent="0.2">
      <c r="A34" s="22">
        <v>22</v>
      </c>
      <c r="B34" s="22" t="s">
        <v>317</v>
      </c>
      <c r="C34" s="22">
        <v>190391</v>
      </c>
      <c r="D34" s="22">
        <v>5</v>
      </c>
      <c r="E34" s="22">
        <v>3</v>
      </c>
      <c r="F34" s="22">
        <v>4</v>
      </c>
      <c r="G34" s="22">
        <v>5</v>
      </c>
      <c r="H34" s="22">
        <v>5</v>
      </c>
      <c r="I34" s="22">
        <v>5</v>
      </c>
      <c r="J34" s="22"/>
      <c r="K34" s="22">
        <v>4</v>
      </c>
    </row>
    <row r="35" spans="1:11" ht="14.25" x14ac:dyDescent="0.2">
      <c r="A35" s="22">
        <v>23</v>
      </c>
      <c r="B35" s="22" t="s">
        <v>318</v>
      </c>
      <c r="C35" s="22">
        <v>190392</v>
      </c>
      <c r="D35" s="22">
        <v>2</v>
      </c>
      <c r="E35" s="22">
        <v>3</v>
      </c>
      <c r="F35" s="22">
        <v>3</v>
      </c>
      <c r="G35" s="22">
        <v>3</v>
      </c>
      <c r="H35" s="22">
        <v>2</v>
      </c>
      <c r="I35" s="22">
        <v>2</v>
      </c>
      <c r="J35" s="22"/>
      <c r="K35" s="22">
        <v>2</v>
      </c>
    </row>
    <row r="36" spans="1:11" ht="14.25" x14ac:dyDescent="0.2">
      <c r="A36" s="22">
        <v>24</v>
      </c>
      <c r="B36" s="22" t="s">
        <v>319</v>
      </c>
      <c r="C36" s="22">
        <v>190393</v>
      </c>
      <c r="D36" s="22">
        <v>4</v>
      </c>
      <c r="E36" s="22">
        <v>3</v>
      </c>
      <c r="F36" s="22">
        <v>3</v>
      </c>
      <c r="G36" s="22">
        <v>3</v>
      </c>
      <c r="H36" s="22">
        <v>4</v>
      </c>
      <c r="I36" s="22">
        <v>4</v>
      </c>
      <c r="J36" s="22"/>
      <c r="K36" s="22">
        <v>3</v>
      </c>
    </row>
    <row r="37" spans="1:11" ht="14.25" x14ac:dyDescent="0.2">
      <c r="A37" s="22">
        <v>25</v>
      </c>
      <c r="B37" s="22" t="s">
        <v>320</v>
      </c>
      <c r="C37" s="22">
        <v>190394</v>
      </c>
      <c r="D37" s="22">
        <v>4</v>
      </c>
      <c r="E37" s="22">
        <v>3</v>
      </c>
      <c r="F37" s="22">
        <v>3</v>
      </c>
      <c r="G37" s="22">
        <v>3</v>
      </c>
      <c r="H37" s="22">
        <v>4</v>
      </c>
      <c r="I37" s="22">
        <v>4</v>
      </c>
      <c r="J37" s="22"/>
      <c r="K37" s="22">
        <v>4</v>
      </c>
    </row>
    <row r="38" spans="1:11" ht="14.25" x14ac:dyDescent="0.2">
      <c r="A38" s="22">
        <v>26</v>
      </c>
      <c r="B38" s="22" t="s">
        <v>321</v>
      </c>
      <c r="C38" s="22">
        <v>190395</v>
      </c>
      <c r="D38" s="22">
        <v>3</v>
      </c>
      <c r="E38" s="22">
        <v>3</v>
      </c>
      <c r="F38" s="22">
        <v>4</v>
      </c>
      <c r="G38" s="22">
        <v>3</v>
      </c>
      <c r="H38" s="22">
        <v>4</v>
      </c>
      <c r="I38" s="22">
        <v>4</v>
      </c>
      <c r="J38" s="22"/>
      <c r="K38" s="22">
        <v>3</v>
      </c>
    </row>
    <row r="39" spans="1:11" ht="14.25" x14ac:dyDescent="0.2">
      <c r="A39" s="22">
        <v>27</v>
      </c>
      <c r="B39" s="22" t="s">
        <v>322</v>
      </c>
      <c r="C39" s="22">
        <v>190396</v>
      </c>
      <c r="D39" s="22">
        <v>4</v>
      </c>
      <c r="E39" s="22">
        <v>3</v>
      </c>
      <c r="F39" s="22">
        <v>3</v>
      </c>
      <c r="G39" s="22">
        <v>4</v>
      </c>
      <c r="H39" s="22">
        <v>4</v>
      </c>
      <c r="I39" s="22">
        <v>2</v>
      </c>
      <c r="J39" s="22"/>
      <c r="K39" s="22">
        <v>3</v>
      </c>
    </row>
    <row r="40" spans="1:11" ht="14.25" x14ac:dyDescent="0.2">
      <c r="A40" s="22">
        <v>28</v>
      </c>
      <c r="B40" s="22" t="s">
        <v>323</v>
      </c>
      <c r="C40" s="22">
        <v>190397</v>
      </c>
      <c r="D40" s="22">
        <v>5</v>
      </c>
      <c r="E40" s="22">
        <v>3</v>
      </c>
      <c r="F40" s="22">
        <v>3</v>
      </c>
      <c r="G40" s="22">
        <v>3</v>
      </c>
      <c r="H40" s="22">
        <v>4</v>
      </c>
      <c r="I40" s="22">
        <v>4</v>
      </c>
      <c r="J40" s="22"/>
      <c r="K40" s="22">
        <v>3</v>
      </c>
    </row>
    <row r="41" spans="1:11" ht="14.25" x14ac:dyDescent="0.2">
      <c r="A41" s="22">
        <v>29</v>
      </c>
      <c r="B41" s="22" t="s">
        <v>324</v>
      </c>
      <c r="C41" s="22">
        <v>190398</v>
      </c>
      <c r="D41" s="22">
        <v>5</v>
      </c>
      <c r="E41" s="22">
        <v>3</v>
      </c>
      <c r="F41" s="22">
        <v>4</v>
      </c>
      <c r="G41" s="22">
        <v>3</v>
      </c>
      <c r="H41" s="22">
        <v>5</v>
      </c>
      <c r="I41" s="22">
        <v>4</v>
      </c>
      <c r="J41" s="22"/>
      <c r="K41" s="22">
        <v>4</v>
      </c>
    </row>
    <row r="42" spans="1:11" ht="14.25" x14ac:dyDescent="0.2">
      <c r="A42" s="22">
        <v>30</v>
      </c>
      <c r="B42" s="22" t="s">
        <v>325</v>
      </c>
      <c r="C42" s="22">
        <v>190399</v>
      </c>
      <c r="D42" s="22">
        <v>2</v>
      </c>
      <c r="E42" s="22">
        <v>3</v>
      </c>
      <c r="F42" s="22">
        <v>3</v>
      </c>
      <c r="G42" s="22">
        <v>3</v>
      </c>
      <c r="H42" s="22">
        <v>3</v>
      </c>
      <c r="I42" s="22">
        <v>2</v>
      </c>
      <c r="J42" s="22"/>
      <c r="K42" s="22">
        <v>3</v>
      </c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3.7</v>
      </c>
      <c r="E45" s="14">
        <f t="shared" si="0"/>
        <v>3</v>
      </c>
      <c r="F45" s="14">
        <f t="shared" si="0"/>
        <v>3.4333333333333331</v>
      </c>
      <c r="G45" s="14">
        <f t="shared" si="0"/>
        <v>3.1333333333333333</v>
      </c>
      <c r="H45" s="14">
        <f t="shared" si="0"/>
        <v>3.9333333333333331</v>
      </c>
      <c r="I45" s="14">
        <f t="shared" si="0"/>
        <v>2.9</v>
      </c>
      <c r="J45" s="14" t="e">
        <f t="shared" si="0"/>
        <v>#DIV/0!</v>
      </c>
      <c r="K45" s="14">
        <f t="shared" si="0"/>
        <v>3.2666666666666666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6</v>
      </c>
      <c r="E46" s="14">
        <f t="shared" si="1"/>
        <v>0</v>
      </c>
      <c r="F46" s="14">
        <f t="shared" si="1"/>
        <v>2</v>
      </c>
      <c r="G46" s="14">
        <f t="shared" si="1"/>
        <v>2</v>
      </c>
      <c r="H46" s="14">
        <f t="shared" si="1"/>
        <v>4</v>
      </c>
      <c r="I46" s="14">
        <f t="shared" si="1"/>
        <v>1</v>
      </c>
      <c r="J46" s="14">
        <f t="shared" si="1"/>
        <v>0</v>
      </c>
      <c r="K46" s="14">
        <f t="shared" si="1"/>
        <v>3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14</v>
      </c>
      <c r="E47" s="14">
        <f t="shared" si="2"/>
        <v>0</v>
      </c>
      <c r="F47" s="14">
        <f t="shared" si="2"/>
        <v>10</v>
      </c>
      <c r="G47" s="14">
        <f t="shared" si="2"/>
        <v>3</v>
      </c>
      <c r="H47" s="14">
        <f t="shared" si="2"/>
        <v>21</v>
      </c>
      <c r="I47" s="14">
        <f t="shared" si="2"/>
        <v>12</v>
      </c>
      <c r="J47" s="14">
        <f t="shared" si="2"/>
        <v>0</v>
      </c>
      <c r="K47" s="14">
        <f t="shared" si="2"/>
        <v>7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5</v>
      </c>
      <c r="E48" s="14">
        <f t="shared" si="3"/>
        <v>30</v>
      </c>
      <c r="F48" s="14">
        <f t="shared" si="3"/>
        <v>17</v>
      </c>
      <c r="G48" s="14">
        <f t="shared" si="3"/>
        <v>22</v>
      </c>
      <c r="H48" s="14">
        <f t="shared" si="3"/>
        <v>4</v>
      </c>
      <c r="I48" s="14">
        <f t="shared" si="3"/>
        <v>0</v>
      </c>
      <c r="J48" s="14">
        <f t="shared" si="3"/>
        <v>0</v>
      </c>
      <c r="K48" s="14">
        <f t="shared" si="3"/>
        <v>15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5</v>
      </c>
      <c r="E49" s="14">
        <f t="shared" si="4"/>
        <v>0</v>
      </c>
      <c r="F49" s="14">
        <f t="shared" si="4"/>
        <v>1</v>
      </c>
      <c r="G49" s="14">
        <f t="shared" si="4"/>
        <v>3</v>
      </c>
      <c r="H49" s="14">
        <f t="shared" si="4"/>
        <v>1</v>
      </c>
      <c r="I49" s="14">
        <f t="shared" si="4"/>
        <v>17</v>
      </c>
      <c r="J49" s="14">
        <f t="shared" si="4"/>
        <v>0</v>
      </c>
      <c r="K49" s="14">
        <f t="shared" si="4"/>
        <v>5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42">
    <cfRule type="cellIs" dxfId="11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5"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176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63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326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327</v>
      </c>
      <c r="C13" s="22">
        <v>190434</v>
      </c>
      <c r="D13" s="22">
        <v>5</v>
      </c>
      <c r="E13" s="22">
        <v>3</v>
      </c>
      <c r="F13" s="22">
        <v>4</v>
      </c>
      <c r="G13" s="22">
        <v>4</v>
      </c>
      <c r="H13" s="22">
        <v>4</v>
      </c>
      <c r="I13" s="22">
        <v>3</v>
      </c>
      <c r="J13" s="22"/>
      <c r="K13" s="22">
        <v>4</v>
      </c>
    </row>
    <row r="14" spans="1:12" ht="14.25" x14ac:dyDescent="0.2">
      <c r="A14" s="22">
        <v>2</v>
      </c>
      <c r="B14" s="22" t="s">
        <v>328</v>
      </c>
      <c r="C14" s="22">
        <v>190435</v>
      </c>
      <c r="D14" s="22">
        <v>5</v>
      </c>
      <c r="E14" s="22">
        <v>3</v>
      </c>
      <c r="F14" s="22">
        <v>4</v>
      </c>
      <c r="G14" s="22">
        <v>4</v>
      </c>
      <c r="H14" s="22">
        <v>5</v>
      </c>
      <c r="I14" s="22">
        <v>3</v>
      </c>
      <c r="J14" s="22"/>
      <c r="K14" s="22">
        <v>3</v>
      </c>
    </row>
    <row r="15" spans="1:12" ht="14.25" x14ac:dyDescent="0.2">
      <c r="A15" s="22">
        <v>3</v>
      </c>
      <c r="B15" s="22" t="s">
        <v>329</v>
      </c>
      <c r="C15" s="22">
        <v>190436</v>
      </c>
      <c r="D15" s="22">
        <v>3</v>
      </c>
      <c r="E15" s="22">
        <v>3</v>
      </c>
      <c r="F15" s="22">
        <v>3</v>
      </c>
      <c r="G15" s="22">
        <v>3</v>
      </c>
      <c r="H15" s="22">
        <v>4</v>
      </c>
      <c r="I15" s="22">
        <v>3</v>
      </c>
      <c r="J15" s="22"/>
      <c r="K15" s="22">
        <v>4</v>
      </c>
    </row>
    <row r="16" spans="1:12" ht="14.25" x14ac:dyDescent="0.2">
      <c r="A16" s="22">
        <v>4</v>
      </c>
      <c r="B16" s="22" t="s">
        <v>330</v>
      </c>
      <c r="C16" s="22">
        <v>190437</v>
      </c>
      <c r="D16" s="22">
        <v>3</v>
      </c>
      <c r="E16" s="22">
        <v>3</v>
      </c>
      <c r="F16" s="22">
        <v>5</v>
      </c>
      <c r="G16" s="22">
        <v>5</v>
      </c>
      <c r="H16" s="22">
        <v>4</v>
      </c>
      <c r="I16" s="22">
        <v>5</v>
      </c>
      <c r="J16" s="22"/>
      <c r="K16" s="22">
        <v>2</v>
      </c>
    </row>
    <row r="17" spans="1:11" ht="14.25" x14ac:dyDescent="0.2">
      <c r="A17" s="22">
        <v>5</v>
      </c>
      <c r="B17" s="22" t="s">
        <v>331</v>
      </c>
      <c r="C17" s="22">
        <v>190438</v>
      </c>
      <c r="D17" s="22">
        <v>4</v>
      </c>
      <c r="E17" s="22">
        <v>3</v>
      </c>
      <c r="F17" s="22">
        <v>3</v>
      </c>
      <c r="G17" s="22">
        <v>3</v>
      </c>
      <c r="H17" s="22">
        <v>2</v>
      </c>
      <c r="I17" s="22">
        <v>3</v>
      </c>
      <c r="J17" s="22"/>
      <c r="K17" s="22">
        <v>2</v>
      </c>
    </row>
    <row r="18" spans="1:11" ht="14.25" x14ac:dyDescent="0.2">
      <c r="A18" s="22">
        <v>6</v>
      </c>
      <c r="B18" s="22" t="s">
        <v>332</v>
      </c>
      <c r="C18" s="22">
        <v>190439</v>
      </c>
      <c r="D18" s="22">
        <v>4</v>
      </c>
      <c r="E18" s="22">
        <v>3</v>
      </c>
      <c r="F18" s="22">
        <v>3</v>
      </c>
      <c r="G18" s="22">
        <v>3</v>
      </c>
      <c r="H18" s="22">
        <v>4</v>
      </c>
      <c r="I18" s="22">
        <v>3</v>
      </c>
      <c r="J18" s="22"/>
      <c r="K18" s="22">
        <v>2</v>
      </c>
    </row>
    <row r="19" spans="1:11" ht="14.25" x14ac:dyDescent="0.2">
      <c r="A19" s="22">
        <v>7</v>
      </c>
      <c r="B19" s="22" t="s">
        <v>333</v>
      </c>
      <c r="C19" s="22">
        <v>190440</v>
      </c>
      <c r="D19" s="22">
        <v>3</v>
      </c>
      <c r="E19" s="22">
        <v>3</v>
      </c>
      <c r="F19" s="22">
        <v>3</v>
      </c>
      <c r="G19" s="22">
        <v>4</v>
      </c>
      <c r="H19" s="22">
        <v>4</v>
      </c>
      <c r="I19" s="22">
        <v>3</v>
      </c>
      <c r="J19" s="22"/>
      <c r="K19" s="22">
        <v>4</v>
      </c>
    </row>
    <row r="20" spans="1:11" ht="14.25" x14ac:dyDescent="0.2">
      <c r="A20" s="22">
        <v>8</v>
      </c>
      <c r="B20" s="22" t="s">
        <v>334</v>
      </c>
      <c r="C20" s="22">
        <v>190441</v>
      </c>
      <c r="D20" s="22">
        <v>2</v>
      </c>
      <c r="E20" s="22">
        <v>3</v>
      </c>
      <c r="F20" s="22">
        <v>3</v>
      </c>
      <c r="G20" s="22">
        <v>3</v>
      </c>
      <c r="H20" s="22">
        <v>4</v>
      </c>
      <c r="I20" s="22">
        <v>2</v>
      </c>
      <c r="J20" s="22"/>
      <c r="K20" s="22">
        <v>3</v>
      </c>
    </row>
    <row r="21" spans="1:11" ht="14.25" x14ac:dyDescent="0.2">
      <c r="A21" s="22">
        <v>9</v>
      </c>
      <c r="B21" s="22" t="s">
        <v>335</v>
      </c>
      <c r="C21" s="22">
        <v>190442</v>
      </c>
      <c r="D21" s="22">
        <v>3</v>
      </c>
      <c r="E21" s="22">
        <v>3</v>
      </c>
      <c r="F21" s="22">
        <v>3</v>
      </c>
      <c r="G21" s="22">
        <v>4</v>
      </c>
      <c r="H21" s="22">
        <v>4</v>
      </c>
      <c r="I21" s="22">
        <v>3</v>
      </c>
      <c r="J21" s="22"/>
      <c r="K21" s="22">
        <v>3</v>
      </c>
    </row>
    <row r="22" spans="1:11" ht="14.25" x14ac:dyDescent="0.2">
      <c r="A22" s="22">
        <v>10</v>
      </c>
      <c r="B22" s="22" t="s">
        <v>336</v>
      </c>
      <c r="C22" s="22">
        <v>190443</v>
      </c>
      <c r="D22" s="22">
        <v>4</v>
      </c>
      <c r="E22" s="22">
        <v>3</v>
      </c>
      <c r="F22" s="22">
        <v>5</v>
      </c>
      <c r="G22" s="22">
        <v>5</v>
      </c>
      <c r="H22" s="22">
        <v>4</v>
      </c>
      <c r="I22" s="22">
        <v>3</v>
      </c>
      <c r="J22" s="22"/>
      <c r="K22" s="22">
        <v>4</v>
      </c>
    </row>
    <row r="23" spans="1:11" ht="14.25" x14ac:dyDescent="0.2">
      <c r="A23" s="22">
        <v>11</v>
      </c>
      <c r="B23" s="22" t="s">
        <v>337</v>
      </c>
      <c r="C23" s="22">
        <v>190444</v>
      </c>
      <c r="D23" s="22">
        <v>3</v>
      </c>
      <c r="E23" s="22">
        <v>3</v>
      </c>
      <c r="F23" s="22">
        <v>3</v>
      </c>
      <c r="G23" s="22">
        <v>3</v>
      </c>
      <c r="H23" s="22">
        <v>4</v>
      </c>
      <c r="I23" s="22">
        <v>3</v>
      </c>
      <c r="J23" s="22"/>
      <c r="K23" s="22">
        <v>2</v>
      </c>
    </row>
    <row r="24" spans="1:11" ht="14.25" x14ac:dyDescent="0.2">
      <c r="A24" s="22">
        <v>12</v>
      </c>
      <c r="B24" s="22" t="s">
        <v>338</v>
      </c>
      <c r="C24" s="22">
        <v>190445</v>
      </c>
      <c r="D24" s="22">
        <v>5</v>
      </c>
      <c r="E24" s="22">
        <v>3</v>
      </c>
      <c r="F24" s="22">
        <v>4</v>
      </c>
      <c r="G24" s="22">
        <v>4</v>
      </c>
      <c r="H24" s="22">
        <v>4</v>
      </c>
      <c r="I24" s="22">
        <v>4</v>
      </c>
      <c r="J24" s="22"/>
      <c r="K24" s="22">
        <v>4</v>
      </c>
    </row>
    <row r="25" spans="1:11" ht="14.25" x14ac:dyDescent="0.2">
      <c r="A25" s="22">
        <v>13</v>
      </c>
      <c r="B25" s="22" t="s">
        <v>339</v>
      </c>
      <c r="C25" s="22">
        <v>190446</v>
      </c>
      <c r="D25" s="22">
        <v>4</v>
      </c>
      <c r="E25" s="22">
        <v>3</v>
      </c>
      <c r="F25" s="22">
        <v>3</v>
      </c>
      <c r="G25" s="22">
        <v>3</v>
      </c>
      <c r="H25" s="22">
        <v>4</v>
      </c>
      <c r="I25" s="22">
        <v>2</v>
      </c>
      <c r="J25" s="22"/>
      <c r="K25" s="22">
        <v>4</v>
      </c>
    </row>
    <row r="26" spans="1:11" ht="14.25" x14ac:dyDescent="0.2">
      <c r="A26" s="22">
        <v>14</v>
      </c>
      <c r="B26" s="22" t="s">
        <v>340</v>
      </c>
      <c r="C26" s="22">
        <v>190447</v>
      </c>
      <c r="D26" s="22">
        <v>3</v>
      </c>
      <c r="E26" s="22">
        <v>3</v>
      </c>
      <c r="F26" s="22">
        <v>3</v>
      </c>
      <c r="G26" s="22">
        <v>3</v>
      </c>
      <c r="H26" s="22">
        <v>4</v>
      </c>
      <c r="I26" s="22">
        <v>3</v>
      </c>
      <c r="J26" s="22"/>
      <c r="K26" s="22">
        <v>4</v>
      </c>
    </row>
    <row r="27" spans="1:11" ht="14.25" x14ac:dyDescent="0.2">
      <c r="A27" s="22">
        <v>15</v>
      </c>
      <c r="B27" s="22" t="s">
        <v>341</v>
      </c>
      <c r="C27" s="22">
        <v>190448</v>
      </c>
      <c r="D27" s="22">
        <v>5</v>
      </c>
      <c r="E27" s="22">
        <v>3</v>
      </c>
      <c r="F27" s="22">
        <v>3</v>
      </c>
      <c r="G27" s="22">
        <v>4</v>
      </c>
      <c r="H27" s="22">
        <v>4</v>
      </c>
      <c r="I27" s="22">
        <v>3</v>
      </c>
      <c r="J27" s="22"/>
      <c r="K27" s="22">
        <v>3</v>
      </c>
    </row>
    <row r="28" spans="1:11" ht="14.25" x14ac:dyDescent="0.2">
      <c r="A28" s="22">
        <v>16</v>
      </c>
      <c r="B28" s="22" t="s">
        <v>342</v>
      </c>
      <c r="C28" s="22">
        <v>190449</v>
      </c>
      <c r="D28" s="22">
        <v>4</v>
      </c>
      <c r="E28" s="22">
        <v>3</v>
      </c>
      <c r="F28" s="22">
        <v>5</v>
      </c>
      <c r="G28" s="22">
        <v>3</v>
      </c>
      <c r="H28" s="22">
        <v>4</v>
      </c>
      <c r="I28" s="22">
        <v>3</v>
      </c>
      <c r="J28" s="22"/>
      <c r="K28" s="22">
        <v>4</v>
      </c>
    </row>
    <row r="29" spans="1:11" ht="14.25" x14ac:dyDescent="0.2">
      <c r="A29" s="22">
        <v>17</v>
      </c>
      <c r="B29" s="22" t="s">
        <v>343</v>
      </c>
      <c r="C29" s="22">
        <v>190450</v>
      </c>
      <c r="D29" s="22">
        <v>5</v>
      </c>
      <c r="E29" s="22">
        <v>3</v>
      </c>
      <c r="F29" s="22">
        <v>4</v>
      </c>
      <c r="G29" s="22">
        <v>5</v>
      </c>
      <c r="H29" s="22">
        <v>4</v>
      </c>
      <c r="I29" s="22">
        <v>3</v>
      </c>
      <c r="J29" s="22"/>
      <c r="K29" s="22">
        <v>4</v>
      </c>
    </row>
    <row r="30" spans="1:11" ht="14.25" x14ac:dyDescent="0.2">
      <c r="A30" s="22">
        <v>18</v>
      </c>
      <c r="B30" s="22" t="s">
        <v>344</v>
      </c>
      <c r="C30" s="22">
        <v>190451</v>
      </c>
      <c r="D30" s="22">
        <v>5</v>
      </c>
      <c r="E30" s="22">
        <v>3</v>
      </c>
      <c r="F30" s="22">
        <v>3</v>
      </c>
      <c r="G30" s="22">
        <v>4</v>
      </c>
      <c r="H30" s="22">
        <v>4</v>
      </c>
      <c r="I30" s="22">
        <v>3</v>
      </c>
      <c r="J30" s="22"/>
      <c r="K30" s="22">
        <v>4</v>
      </c>
    </row>
    <row r="31" spans="1:11" ht="14.25" x14ac:dyDescent="0.2">
      <c r="A31" s="22">
        <v>19</v>
      </c>
      <c r="B31" s="22" t="s">
        <v>345</v>
      </c>
      <c r="C31" s="22">
        <v>190452</v>
      </c>
      <c r="D31" s="22">
        <v>4</v>
      </c>
      <c r="E31" s="22">
        <v>3</v>
      </c>
      <c r="F31" s="22">
        <v>3</v>
      </c>
      <c r="G31" s="22">
        <v>4</v>
      </c>
      <c r="H31" s="22">
        <v>4</v>
      </c>
      <c r="I31" s="22">
        <v>3</v>
      </c>
      <c r="J31" s="22"/>
      <c r="K31" s="22">
        <v>4</v>
      </c>
    </row>
    <row r="32" spans="1:11" ht="14.25" x14ac:dyDescent="0.2">
      <c r="A32" s="22">
        <v>20</v>
      </c>
      <c r="B32" s="22" t="s">
        <v>346</v>
      </c>
      <c r="C32" s="22">
        <v>190453</v>
      </c>
      <c r="D32" s="22">
        <v>2</v>
      </c>
      <c r="E32" s="22">
        <v>3</v>
      </c>
      <c r="F32" s="22">
        <v>3</v>
      </c>
      <c r="G32" s="22">
        <v>3</v>
      </c>
      <c r="H32" s="22">
        <v>4</v>
      </c>
      <c r="I32" s="22">
        <v>3</v>
      </c>
      <c r="J32" s="22"/>
      <c r="K32" s="22">
        <v>2</v>
      </c>
    </row>
    <row r="33" spans="1:11" ht="14.25" x14ac:dyDescent="0.2">
      <c r="A33" s="22">
        <v>21</v>
      </c>
      <c r="B33" s="22" t="s">
        <v>347</v>
      </c>
      <c r="C33" s="22">
        <v>190454</v>
      </c>
      <c r="D33" s="22">
        <v>1</v>
      </c>
      <c r="E33" s="22">
        <v>3</v>
      </c>
      <c r="F33" s="22">
        <v>2</v>
      </c>
      <c r="G33" s="22">
        <v>3</v>
      </c>
      <c r="H33" s="22">
        <v>3</v>
      </c>
      <c r="I33" s="22">
        <v>2</v>
      </c>
      <c r="J33" s="22"/>
      <c r="K33" s="22">
        <v>2</v>
      </c>
    </row>
    <row r="34" spans="1:11" ht="14.25" x14ac:dyDescent="0.2">
      <c r="A34" s="22">
        <v>22</v>
      </c>
      <c r="B34" s="22" t="s">
        <v>348</v>
      </c>
      <c r="C34" s="22">
        <v>190455</v>
      </c>
      <c r="D34" s="22">
        <v>4</v>
      </c>
      <c r="E34" s="22">
        <v>3</v>
      </c>
      <c r="F34" s="22">
        <v>3</v>
      </c>
      <c r="G34" s="22">
        <v>5</v>
      </c>
      <c r="H34" s="22">
        <v>4</v>
      </c>
      <c r="I34" s="22">
        <v>4</v>
      </c>
      <c r="J34" s="22"/>
      <c r="K34" s="22">
        <v>2</v>
      </c>
    </row>
    <row r="35" spans="1:11" ht="14.25" x14ac:dyDescent="0.2">
      <c r="A35" s="22">
        <v>23</v>
      </c>
      <c r="B35" s="22" t="s">
        <v>349</v>
      </c>
      <c r="C35" s="22">
        <v>190456</v>
      </c>
      <c r="D35" s="22">
        <v>3</v>
      </c>
      <c r="E35" s="22">
        <v>3</v>
      </c>
      <c r="F35" s="22">
        <v>4</v>
      </c>
      <c r="G35" s="22">
        <v>5</v>
      </c>
      <c r="H35" s="22">
        <v>4</v>
      </c>
      <c r="I35" s="22">
        <v>4</v>
      </c>
      <c r="J35" s="22"/>
      <c r="K35" s="22">
        <v>3</v>
      </c>
    </row>
    <row r="36" spans="1:11" ht="14.25" x14ac:dyDescent="0.2">
      <c r="A36" s="22">
        <v>24</v>
      </c>
      <c r="B36" s="22" t="s">
        <v>350</v>
      </c>
      <c r="C36" s="22">
        <v>190457</v>
      </c>
      <c r="D36" s="22">
        <v>4</v>
      </c>
      <c r="E36" s="22">
        <v>3</v>
      </c>
      <c r="F36" s="22">
        <v>4</v>
      </c>
      <c r="G36" s="22">
        <v>4</v>
      </c>
      <c r="H36" s="22">
        <v>4</v>
      </c>
      <c r="I36" s="22">
        <v>2</v>
      </c>
      <c r="J36" s="22"/>
      <c r="K36" s="22">
        <v>3</v>
      </c>
    </row>
    <row r="37" spans="1:11" ht="14.25" x14ac:dyDescent="0.2">
      <c r="A37" s="22">
        <v>25</v>
      </c>
      <c r="B37" s="22" t="s">
        <v>351</v>
      </c>
      <c r="C37" s="22">
        <v>190458</v>
      </c>
      <c r="D37" s="22">
        <v>3</v>
      </c>
      <c r="E37" s="22">
        <v>3</v>
      </c>
      <c r="F37" s="22">
        <v>3</v>
      </c>
      <c r="G37" s="22">
        <v>4</v>
      </c>
      <c r="H37" s="22">
        <v>4</v>
      </c>
      <c r="I37" s="22">
        <v>3</v>
      </c>
      <c r="J37" s="22"/>
      <c r="K37" s="22">
        <v>2</v>
      </c>
    </row>
    <row r="38" spans="1:11" ht="14.25" x14ac:dyDescent="0.2">
      <c r="A38" s="22">
        <v>26</v>
      </c>
      <c r="B38" s="22" t="s">
        <v>352</v>
      </c>
      <c r="C38" s="22">
        <v>190459</v>
      </c>
      <c r="D38" s="22">
        <v>3</v>
      </c>
      <c r="E38" s="22">
        <v>3</v>
      </c>
      <c r="F38" s="22">
        <v>5</v>
      </c>
      <c r="G38" s="22">
        <v>4</v>
      </c>
      <c r="H38" s="22">
        <v>4</v>
      </c>
      <c r="I38" s="22">
        <v>3</v>
      </c>
      <c r="J38" s="22"/>
      <c r="K38" s="22">
        <v>4</v>
      </c>
    </row>
    <row r="39" spans="1:11" ht="14.25" x14ac:dyDescent="0.2">
      <c r="A39" s="22">
        <v>27</v>
      </c>
      <c r="B39" s="22" t="s">
        <v>353</v>
      </c>
      <c r="C39" s="22">
        <v>190460</v>
      </c>
      <c r="D39" s="22">
        <v>5</v>
      </c>
      <c r="E39" s="22">
        <v>3</v>
      </c>
      <c r="F39" s="22">
        <v>5</v>
      </c>
      <c r="G39" s="22">
        <v>4</v>
      </c>
      <c r="H39" s="22">
        <v>4</v>
      </c>
      <c r="I39" s="22">
        <v>3</v>
      </c>
      <c r="J39" s="22"/>
      <c r="K39" s="22">
        <v>3</v>
      </c>
    </row>
    <row r="40" spans="1:11" ht="14.25" x14ac:dyDescent="0.2">
      <c r="A40" s="22">
        <v>28</v>
      </c>
      <c r="B40" s="22" t="s">
        <v>354</v>
      </c>
      <c r="C40" s="22">
        <v>190461</v>
      </c>
      <c r="D40" s="22">
        <v>5</v>
      </c>
      <c r="E40" s="22">
        <v>3</v>
      </c>
      <c r="F40" s="22">
        <v>4</v>
      </c>
      <c r="G40" s="22">
        <v>5</v>
      </c>
      <c r="H40" s="22">
        <v>5</v>
      </c>
      <c r="I40" s="22">
        <v>3</v>
      </c>
      <c r="J40" s="22"/>
      <c r="K40" s="22">
        <v>4</v>
      </c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3.7142857142857144</v>
      </c>
      <c r="E45" s="14">
        <f t="shared" si="0"/>
        <v>3</v>
      </c>
      <c r="F45" s="14">
        <f t="shared" si="0"/>
        <v>3.5714285714285716</v>
      </c>
      <c r="G45" s="14">
        <f t="shared" si="0"/>
        <v>3.8571428571428572</v>
      </c>
      <c r="H45" s="14">
        <f t="shared" si="0"/>
        <v>3.9642857142857144</v>
      </c>
      <c r="I45" s="14">
        <f t="shared" si="0"/>
        <v>3.0357142857142856</v>
      </c>
      <c r="J45" s="14" t="e">
        <f t="shared" si="0"/>
        <v>#DIV/0!</v>
      </c>
      <c r="K45" s="14">
        <f t="shared" si="0"/>
        <v>3.1785714285714284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8</v>
      </c>
      <c r="E46" s="14">
        <f t="shared" si="1"/>
        <v>0</v>
      </c>
      <c r="F46" s="14">
        <f t="shared" si="1"/>
        <v>5</v>
      </c>
      <c r="G46" s="14">
        <f t="shared" si="1"/>
        <v>6</v>
      </c>
      <c r="H46" s="14">
        <f t="shared" si="1"/>
        <v>2</v>
      </c>
      <c r="I46" s="14">
        <f t="shared" si="1"/>
        <v>1</v>
      </c>
      <c r="J46" s="14">
        <f t="shared" si="1"/>
        <v>0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8</v>
      </c>
      <c r="E47" s="14">
        <f t="shared" si="2"/>
        <v>0</v>
      </c>
      <c r="F47" s="14">
        <f t="shared" si="2"/>
        <v>7</v>
      </c>
      <c r="G47" s="14">
        <f t="shared" si="2"/>
        <v>12</v>
      </c>
      <c r="H47" s="14">
        <f t="shared" si="2"/>
        <v>24</v>
      </c>
      <c r="I47" s="14">
        <f t="shared" si="2"/>
        <v>3</v>
      </c>
      <c r="J47" s="14">
        <f t="shared" si="2"/>
        <v>0</v>
      </c>
      <c r="K47" s="14">
        <f t="shared" si="2"/>
        <v>13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9</v>
      </c>
      <c r="E48" s="14">
        <f t="shared" si="3"/>
        <v>28</v>
      </c>
      <c r="F48" s="14">
        <f t="shared" si="3"/>
        <v>15</v>
      </c>
      <c r="G48" s="14">
        <f t="shared" si="3"/>
        <v>10</v>
      </c>
      <c r="H48" s="14">
        <f t="shared" si="3"/>
        <v>1</v>
      </c>
      <c r="I48" s="14">
        <f t="shared" si="3"/>
        <v>20</v>
      </c>
      <c r="J48" s="14">
        <f t="shared" si="3"/>
        <v>0</v>
      </c>
      <c r="K48" s="14">
        <f t="shared" si="3"/>
        <v>7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2</v>
      </c>
      <c r="E49" s="14">
        <f t="shared" si="4"/>
        <v>0</v>
      </c>
      <c r="F49" s="14">
        <f t="shared" si="4"/>
        <v>1</v>
      </c>
      <c r="G49" s="14">
        <f t="shared" si="4"/>
        <v>0</v>
      </c>
      <c r="H49" s="14">
        <f t="shared" si="4"/>
        <v>1</v>
      </c>
      <c r="I49" s="14">
        <f t="shared" si="4"/>
        <v>4</v>
      </c>
      <c r="J49" s="14">
        <f t="shared" si="4"/>
        <v>0</v>
      </c>
      <c r="K49" s="14">
        <f t="shared" si="4"/>
        <v>8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40">
    <cfRule type="cellIs" dxfId="10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14</v>
      </c>
      <c r="F8" s="26" t="s">
        <v>356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91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355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357</v>
      </c>
      <c r="C13" s="22">
        <v>190400</v>
      </c>
      <c r="D13" s="22">
        <v>4</v>
      </c>
      <c r="E13" s="22">
        <v>3</v>
      </c>
      <c r="F13" s="22">
        <v>4</v>
      </c>
      <c r="G13" s="22">
        <v>2</v>
      </c>
      <c r="H13" s="22">
        <v>2</v>
      </c>
      <c r="I13" s="22"/>
      <c r="J13" s="22">
        <v>2</v>
      </c>
      <c r="K13" s="22">
        <v>5</v>
      </c>
    </row>
    <row r="14" spans="1:12" ht="14.25" x14ac:dyDescent="0.2">
      <c r="A14" s="22">
        <v>2</v>
      </c>
      <c r="B14" s="22" t="s">
        <v>358</v>
      </c>
      <c r="C14" s="22">
        <v>190401</v>
      </c>
      <c r="D14" s="22">
        <v>5</v>
      </c>
      <c r="E14" s="22">
        <v>4</v>
      </c>
      <c r="F14" s="22">
        <v>4</v>
      </c>
      <c r="G14" s="22">
        <v>3</v>
      </c>
      <c r="H14" s="22">
        <v>3</v>
      </c>
      <c r="I14" s="22"/>
      <c r="J14" s="22">
        <v>2</v>
      </c>
      <c r="K14" s="22">
        <v>4</v>
      </c>
    </row>
    <row r="15" spans="1:12" ht="14.25" x14ac:dyDescent="0.2">
      <c r="A15" s="22">
        <v>3</v>
      </c>
      <c r="B15" s="22" t="s">
        <v>359</v>
      </c>
      <c r="C15" s="22">
        <v>180427</v>
      </c>
      <c r="D15" s="22">
        <v>1</v>
      </c>
      <c r="E15" s="22">
        <v>3</v>
      </c>
      <c r="F15" s="22">
        <v>2</v>
      </c>
      <c r="G15" s="22">
        <v>4</v>
      </c>
      <c r="H15" s="22">
        <v>4</v>
      </c>
      <c r="I15" s="22"/>
      <c r="J15" s="22">
        <v>2</v>
      </c>
      <c r="K15" s="22">
        <v>2</v>
      </c>
    </row>
    <row r="16" spans="1:12" ht="14.25" x14ac:dyDescent="0.2">
      <c r="A16" s="22">
        <v>4</v>
      </c>
      <c r="B16" s="22" t="s">
        <v>360</v>
      </c>
      <c r="C16" s="22">
        <v>190402</v>
      </c>
      <c r="D16" s="22">
        <v>3</v>
      </c>
      <c r="E16" s="22">
        <v>3</v>
      </c>
      <c r="F16" s="22">
        <v>4</v>
      </c>
      <c r="G16" s="22">
        <v>3</v>
      </c>
      <c r="H16" s="22">
        <v>3</v>
      </c>
      <c r="I16" s="22"/>
      <c r="J16" s="22">
        <v>2</v>
      </c>
      <c r="K16" s="22">
        <v>2</v>
      </c>
    </row>
    <row r="17" spans="1:11" ht="14.25" x14ac:dyDescent="0.2">
      <c r="A17" s="22">
        <v>5</v>
      </c>
      <c r="B17" s="22" t="s">
        <v>361</v>
      </c>
      <c r="C17" s="22">
        <v>190403</v>
      </c>
      <c r="D17" s="22">
        <v>4</v>
      </c>
      <c r="E17" s="22">
        <v>3</v>
      </c>
      <c r="F17" s="22">
        <v>5</v>
      </c>
      <c r="G17" s="22">
        <v>4</v>
      </c>
      <c r="H17" s="22">
        <v>5</v>
      </c>
      <c r="I17" s="22"/>
      <c r="J17" s="22">
        <v>2</v>
      </c>
      <c r="K17" s="22">
        <v>2</v>
      </c>
    </row>
    <row r="18" spans="1:11" ht="14.25" x14ac:dyDescent="0.2">
      <c r="A18" s="22">
        <v>6</v>
      </c>
      <c r="B18" s="22" t="s">
        <v>362</v>
      </c>
      <c r="C18" s="22">
        <v>190404</v>
      </c>
      <c r="D18" s="22">
        <v>5</v>
      </c>
      <c r="E18" s="22">
        <v>3</v>
      </c>
      <c r="F18" s="22">
        <v>3</v>
      </c>
      <c r="G18" s="22">
        <v>4</v>
      </c>
      <c r="H18" s="22">
        <v>4</v>
      </c>
      <c r="I18" s="22"/>
      <c r="J18" s="22">
        <v>2</v>
      </c>
      <c r="K18" s="22">
        <v>2</v>
      </c>
    </row>
    <row r="19" spans="1:11" ht="14.25" x14ac:dyDescent="0.2">
      <c r="A19" s="22">
        <v>7</v>
      </c>
      <c r="B19" s="22" t="s">
        <v>363</v>
      </c>
      <c r="C19" s="22">
        <v>190405</v>
      </c>
      <c r="D19" s="22">
        <v>5</v>
      </c>
      <c r="E19" s="22">
        <v>3</v>
      </c>
      <c r="F19" s="22">
        <v>4</v>
      </c>
      <c r="G19" s="22">
        <v>2</v>
      </c>
      <c r="H19" s="22">
        <v>4</v>
      </c>
      <c r="I19" s="22"/>
      <c r="J19" s="22">
        <v>2</v>
      </c>
      <c r="K19" s="22">
        <v>3</v>
      </c>
    </row>
    <row r="20" spans="1:11" ht="14.25" x14ac:dyDescent="0.2">
      <c r="A20" s="22">
        <v>8</v>
      </c>
      <c r="B20" s="22" t="s">
        <v>364</v>
      </c>
      <c r="C20" s="22">
        <v>190406</v>
      </c>
      <c r="D20" s="22">
        <v>5</v>
      </c>
      <c r="E20" s="22">
        <v>3</v>
      </c>
      <c r="F20" s="22">
        <v>3</v>
      </c>
      <c r="G20" s="22">
        <v>3</v>
      </c>
      <c r="H20" s="22">
        <v>4</v>
      </c>
      <c r="I20" s="22"/>
      <c r="J20" s="22">
        <v>2</v>
      </c>
      <c r="K20" s="22">
        <v>3</v>
      </c>
    </row>
    <row r="21" spans="1:11" ht="14.25" x14ac:dyDescent="0.2">
      <c r="A21" s="22">
        <v>9</v>
      </c>
      <c r="B21" s="22" t="s">
        <v>365</v>
      </c>
      <c r="C21" s="22">
        <v>190407</v>
      </c>
      <c r="D21" s="22">
        <v>4</v>
      </c>
      <c r="E21" s="22">
        <v>3</v>
      </c>
      <c r="F21" s="22">
        <v>4</v>
      </c>
      <c r="G21" s="22">
        <v>3</v>
      </c>
      <c r="H21" s="22">
        <v>5</v>
      </c>
      <c r="I21" s="22"/>
      <c r="J21" s="22">
        <v>2</v>
      </c>
      <c r="K21" s="22">
        <v>2</v>
      </c>
    </row>
    <row r="22" spans="1:11" ht="14.25" x14ac:dyDescent="0.2">
      <c r="A22" s="22">
        <v>10</v>
      </c>
      <c r="B22" s="22" t="s">
        <v>366</v>
      </c>
      <c r="C22" s="22">
        <v>190408</v>
      </c>
      <c r="D22" s="22">
        <v>4</v>
      </c>
      <c r="E22" s="22">
        <v>4</v>
      </c>
      <c r="F22" s="22">
        <v>4</v>
      </c>
      <c r="G22" s="22">
        <v>5</v>
      </c>
      <c r="H22" s="22">
        <v>5</v>
      </c>
      <c r="I22" s="22"/>
      <c r="J22" s="22">
        <v>2</v>
      </c>
      <c r="K22" s="22">
        <v>4</v>
      </c>
    </row>
    <row r="23" spans="1:11" ht="14.25" x14ac:dyDescent="0.2">
      <c r="A23" s="22">
        <v>11</v>
      </c>
      <c r="B23" s="22" t="s">
        <v>367</v>
      </c>
      <c r="C23" s="22">
        <v>190409</v>
      </c>
      <c r="D23" s="22">
        <v>5</v>
      </c>
      <c r="E23" s="22">
        <v>4</v>
      </c>
      <c r="F23" s="22">
        <v>4</v>
      </c>
      <c r="G23" s="22">
        <v>3</v>
      </c>
      <c r="H23" s="22">
        <v>4</v>
      </c>
      <c r="I23" s="22"/>
      <c r="J23" s="22">
        <v>2</v>
      </c>
      <c r="K23" s="22">
        <v>4</v>
      </c>
    </row>
    <row r="24" spans="1:11" ht="14.25" x14ac:dyDescent="0.2">
      <c r="A24" s="22">
        <v>12</v>
      </c>
      <c r="B24" s="22" t="s">
        <v>368</v>
      </c>
      <c r="C24" s="22">
        <v>190410</v>
      </c>
      <c r="D24" s="22">
        <v>4</v>
      </c>
      <c r="E24" s="22">
        <v>4</v>
      </c>
      <c r="F24" s="22">
        <v>3</v>
      </c>
      <c r="G24" s="22">
        <v>5</v>
      </c>
      <c r="H24" s="22">
        <v>4</v>
      </c>
      <c r="I24" s="22"/>
      <c r="J24" s="22">
        <v>2</v>
      </c>
      <c r="K24" s="22">
        <v>2</v>
      </c>
    </row>
    <row r="25" spans="1:11" ht="14.25" x14ac:dyDescent="0.2">
      <c r="A25" s="22">
        <v>13</v>
      </c>
      <c r="B25" s="22" t="s">
        <v>369</v>
      </c>
      <c r="C25" s="22">
        <v>190411</v>
      </c>
      <c r="D25" s="22">
        <v>4</v>
      </c>
      <c r="E25" s="22">
        <v>3</v>
      </c>
      <c r="F25" s="22">
        <v>3</v>
      </c>
      <c r="G25" s="22">
        <v>4</v>
      </c>
      <c r="H25" s="22">
        <v>4</v>
      </c>
      <c r="I25" s="22"/>
      <c r="J25" s="22">
        <v>4</v>
      </c>
      <c r="K25" s="22">
        <v>3</v>
      </c>
    </row>
    <row r="26" spans="1:11" ht="14.25" x14ac:dyDescent="0.2">
      <c r="A26" s="22">
        <v>14</v>
      </c>
      <c r="B26" s="22" t="s">
        <v>370</v>
      </c>
      <c r="C26" s="22">
        <v>190412</v>
      </c>
      <c r="D26" s="22">
        <v>3</v>
      </c>
      <c r="E26" s="22">
        <v>3</v>
      </c>
      <c r="F26" s="22">
        <v>4</v>
      </c>
      <c r="G26" s="22">
        <v>3</v>
      </c>
      <c r="H26" s="22">
        <v>3</v>
      </c>
      <c r="I26" s="22"/>
      <c r="J26" s="22">
        <v>4</v>
      </c>
      <c r="K26" s="22">
        <v>4</v>
      </c>
    </row>
    <row r="27" spans="1:11" ht="14.25" x14ac:dyDescent="0.2">
      <c r="A27" s="22">
        <v>15</v>
      </c>
      <c r="B27" s="22" t="s">
        <v>371</v>
      </c>
      <c r="C27" s="22">
        <v>190413</v>
      </c>
      <c r="D27" s="22">
        <v>5</v>
      </c>
      <c r="E27" s="22">
        <v>3</v>
      </c>
      <c r="F27" s="22">
        <v>4</v>
      </c>
      <c r="G27" s="22">
        <v>4</v>
      </c>
      <c r="H27" s="22">
        <v>4</v>
      </c>
      <c r="I27" s="22"/>
      <c r="J27" s="22">
        <v>2</v>
      </c>
      <c r="K27" s="22">
        <v>2</v>
      </c>
    </row>
    <row r="28" spans="1:11" ht="14.25" x14ac:dyDescent="0.2">
      <c r="A28" s="22">
        <v>16</v>
      </c>
      <c r="B28" s="22" t="s">
        <v>372</v>
      </c>
      <c r="C28" s="22">
        <v>190414</v>
      </c>
      <c r="D28" s="22">
        <v>4</v>
      </c>
      <c r="E28" s="22">
        <v>3</v>
      </c>
      <c r="F28" s="22">
        <v>4</v>
      </c>
      <c r="G28" s="22">
        <v>4</v>
      </c>
      <c r="H28" s="22">
        <v>4</v>
      </c>
      <c r="I28" s="22"/>
      <c r="J28" s="22">
        <v>4</v>
      </c>
      <c r="K28" s="22">
        <v>3</v>
      </c>
    </row>
    <row r="29" spans="1:11" ht="14.25" x14ac:dyDescent="0.2">
      <c r="A29" s="22">
        <v>17</v>
      </c>
      <c r="B29" s="22" t="s">
        <v>373</v>
      </c>
      <c r="C29" s="22">
        <v>190415</v>
      </c>
      <c r="D29" s="22">
        <v>5</v>
      </c>
      <c r="E29" s="22">
        <v>3</v>
      </c>
      <c r="F29" s="22">
        <v>3</v>
      </c>
      <c r="G29" s="22">
        <v>4</v>
      </c>
      <c r="H29" s="22">
        <v>4</v>
      </c>
      <c r="I29" s="22"/>
      <c r="J29" s="22">
        <v>2</v>
      </c>
      <c r="K29" s="22">
        <v>4</v>
      </c>
    </row>
    <row r="30" spans="1:11" ht="14.25" x14ac:dyDescent="0.2">
      <c r="A30" s="22">
        <v>18</v>
      </c>
      <c r="B30" s="22" t="s">
        <v>374</v>
      </c>
      <c r="C30" s="22">
        <v>190416</v>
      </c>
      <c r="D30" s="22">
        <v>1</v>
      </c>
      <c r="E30" s="22">
        <v>3</v>
      </c>
      <c r="F30" s="22">
        <v>3</v>
      </c>
      <c r="G30" s="22">
        <v>3</v>
      </c>
      <c r="H30" s="22">
        <v>2</v>
      </c>
      <c r="I30" s="22"/>
      <c r="J30" s="22">
        <v>2</v>
      </c>
      <c r="K30" s="22">
        <v>2</v>
      </c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3.9444444444444446</v>
      </c>
      <c r="E45" s="14">
        <f t="shared" si="0"/>
        <v>3.2222222222222223</v>
      </c>
      <c r="F45" s="14">
        <f t="shared" si="0"/>
        <v>3.6111111111111112</v>
      </c>
      <c r="G45" s="14">
        <f t="shared" si="0"/>
        <v>3.5</v>
      </c>
      <c r="H45" s="14">
        <f t="shared" si="0"/>
        <v>3.7777777777777777</v>
      </c>
      <c r="I45" s="14" t="e">
        <f t="shared" si="0"/>
        <v>#DIV/0!</v>
      </c>
      <c r="J45" s="14">
        <f t="shared" si="0"/>
        <v>2.3333333333333335</v>
      </c>
      <c r="K45" s="14">
        <f t="shared" si="0"/>
        <v>2.9444444444444446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7</v>
      </c>
      <c r="E46" s="14">
        <f t="shared" si="1"/>
        <v>0</v>
      </c>
      <c r="F46" s="14">
        <f t="shared" si="1"/>
        <v>1</v>
      </c>
      <c r="G46" s="14">
        <f t="shared" si="1"/>
        <v>2</v>
      </c>
      <c r="H46" s="14">
        <f t="shared" si="1"/>
        <v>3</v>
      </c>
      <c r="I46" s="14">
        <f t="shared" si="1"/>
        <v>0</v>
      </c>
      <c r="J46" s="14">
        <f t="shared" si="1"/>
        <v>0</v>
      </c>
      <c r="K46" s="14">
        <f t="shared" si="1"/>
        <v>1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7</v>
      </c>
      <c r="E47" s="14">
        <f t="shared" si="2"/>
        <v>4</v>
      </c>
      <c r="F47" s="14">
        <f t="shared" si="2"/>
        <v>10</v>
      </c>
      <c r="G47" s="14">
        <f t="shared" si="2"/>
        <v>7</v>
      </c>
      <c r="H47" s="14">
        <f t="shared" si="2"/>
        <v>10</v>
      </c>
      <c r="I47" s="14">
        <f t="shared" si="2"/>
        <v>0</v>
      </c>
      <c r="J47" s="14">
        <f t="shared" si="2"/>
        <v>3</v>
      </c>
      <c r="K47" s="14">
        <f t="shared" si="2"/>
        <v>5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2</v>
      </c>
      <c r="E48" s="14">
        <f t="shared" si="3"/>
        <v>14</v>
      </c>
      <c r="F48" s="14">
        <f t="shared" si="3"/>
        <v>6</v>
      </c>
      <c r="G48" s="14">
        <f t="shared" si="3"/>
        <v>7</v>
      </c>
      <c r="H48" s="14">
        <f t="shared" si="3"/>
        <v>3</v>
      </c>
      <c r="I48" s="14">
        <f t="shared" si="3"/>
        <v>0</v>
      </c>
      <c r="J48" s="14">
        <f t="shared" si="3"/>
        <v>0</v>
      </c>
      <c r="K48" s="14">
        <f t="shared" si="3"/>
        <v>4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0</v>
      </c>
      <c r="F49" s="14">
        <f t="shared" si="4"/>
        <v>1</v>
      </c>
      <c r="G49" s="14">
        <f t="shared" si="4"/>
        <v>2</v>
      </c>
      <c r="H49" s="14">
        <f t="shared" si="4"/>
        <v>2</v>
      </c>
      <c r="I49" s="14">
        <f t="shared" si="4"/>
        <v>0</v>
      </c>
      <c r="J49" s="14">
        <f t="shared" si="4"/>
        <v>15</v>
      </c>
      <c r="K49" s="14">
        <f t="shared" si="4"/>
        <v>8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2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0">
    <cfRule type="cellIs" dxfId="9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14</v>
      </c>
      <c r="F8" s="26" t="s">
        <v>356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91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375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376</v>
      </c>
      <c r="C13" s="22">
        <v>190417</v>
      </c>
      <c r="D13" s="22">
        <v>2</v>
      </c>
      <c r="E13" s="22">
        <v>3</v>
      </c>
      <c r="F13" s="22">
        <v>3</v>
      </c>
      <c r="G13" s="22">
        <v>3</v>
      </c>
      <c r="H13" s="22">
        <v>3</v>
      </c>
      <c r="I13" s="23"/>
      <c r="J13" s="22">
        <v>2</v>
      </c>
      <c r="K13" s="22">
        <v>3</v>
      </c>
    </row>
    <row r="14" spans="1:12" ht="14.25" x14ac:dyDescent="0.2">
      <c r="A14" s="22">
        <v>2</v>
      </c>
      <c r="B14" s="22" t="s">
        <v>377</v>
      </c>
      <c r="C14" s="22">
        <v>180424</v>
      </c>
      <c r="D14" s="22">
        <v>4</v>
      </c>
      <c r="E14" s="22">
        <v>3</v>
      </c>
      <c r="F14" s="22">
        <v>2</v>
      </c>
      <c r="G14" s="22">
        <v>3</v>
      </c>
      <c r="H14" s="22">
        <v>3</v>
      </c>
      <c r="I14" s="23"/>
      <c r="J14" s="22">
        <v>2</v>
      </c>
      <c r="K14" s="22">
        <v>4</v>
      </c>
    </row>
    <row r="15" spans="1:12" ht="14.25" x14ac:dyDescent="0.2">
      <c r="A15" s="22">
        <v>3</v>
      </c>
      <c r="B15" s="22" t="s">
        <v>378</v>
      </c>
      <c r="C15" s="22">
        <v>190418</v>
      </c>
      <c r="D15" s="22">
        <v>5</v>
      </c>
      <c r="E15" s="22">
        <v>3</v>
      </c>
      <c r="F15" s="22">
        <v>4</v>
      </c>
      <c r="G15" s="22">
        <v>5</v>
      </c>
      <c r="H15" s="22">
        <v>5</v>
      </c>
      <c r="I15" s="23"/>
      <c r="J15" s="22">
        <v>4</v>
      </c>
      <c r="K15" s="22">
        <v>4</v>
      </c>
    </row>
    <row r="16" spans="1:12" ht="14.25" x14ac:dyDescent="0.2">
      <c r="A16" s="22">
        <v>4</v>
      </c>
      <c r="B16" s="22" t="s">
        <v>379</v>
      </c>
      <c r="C16" s="22">
        <v>190419</v>
      </c>
      <c r="D16" s="22">
        <v>2</v>
      </c>
      <c r="E16" s="22">
        <v>3</v>
      </c>
      <c r="F16" s="22">
        <v>4</v>
      </c>
      <c r="G16" s="22">
        <v>3</v>
      </c>
      <c r="H16" s="22">
        <v>4</v>
      </c>
      <c r="I16" s="23"/>
      <c r="J16" s="22">
        <v>2</v>
      </c>
      <c r="K16" s="22">
        <v>3</v>
      </c>
    </row>
    <row r="17" spans="1:11" ht="14.25" x14ac:dyDescent="0.2">
      <c r="A17" s="22">
        <v>5</v>
      </c>
      <c r="B17" s="22" t="s">
        <v>380</v>
      </c>
      <c r="C17" s="22">
        <v>190420</v>
      </c>
      <c r="D17" s="22">
        <v>1</v>
      </c>
      <c r="E17" s="22">
        <v>3</v>
      </c>
      <c r="F17" s="22">
        <v>4</v>
      </c>
      <c r="G17" s="22">
        <v>2</v>
      </c>
      <c r="H17" s="22">
        <v>3</v>
      </c>
      <c r="I17" s="23"/>
      <c r="J17" s="22">
        <v>2</v>
      </c>
      <c r="K17" s="22">
        <v>4</v>
      </c>
    </row>
    <row r="18" spans="1:11" ht="14.25" x14ac:dyDescent="0.2">
      <c r="A18" s="22">
        <v>6</v>
      </c>
      <c r="B18" s="22" t="s">
        <v>381</v>
      </c>
      <c r="C18" s="22">
        <v>190421</v>
      </c>
      <c r="D18" s="22">
        <v>3</v>
      </c>
      <c r="E18" s="22">
        <v>3</v>
      </c>
      <c r="F18" s="22">
        <v>4</v>
      </c>
      <c r="G18" s="22">
        <v>3</v>
      </c>
      <c r="H18" s="22">
        <v>4</v>
      </c>
      <c r="I18" s="23"/>
      <c r="J18" s="22">
        <v>2</v>
      </c>
      <c r="K18" s="22">
        <v>4</v>
      </c>
    </row>
    <row r="19" spans="1:11" ht="14.25" x14ac:dyDescent="0.2">
      <c r="A19" s="22">
        <v>7</v>
      </c>
      <c r="B19" s="22" t="s">
        <v>382</v>
      </c>
      <c r="C19" s="22">
        <v>190422</v>
      </c>
      <c r="D19" s="22">
        <v>5</v>
      </c>
      <c r="E19" s="22">
        <v>3</v>
      </c>
      <c r="F19" s="22">
        <v>4</v>
      </c>
      <c r="G19" s="22">
        <v>5</v>
      </c>
      <c r="H19" s="22">
        <v>5</v>
      </c>
      <c r="I19" s="23"/>
      <c r="J19" s="22">
        <v>2</v>
      </c>
      <c r="K19" s="22">
        <v>4</v>
      </c>
    </row>
    <row r="20" spans="1:11" ht="14.25" x14ac:dyDescent="0.2">
      <c r="A20" s="22">
        <v>8</v>
      </c>
      <c r="B20" s="22" t="s">
        <v>383</v>
      </c>
      <c r="C20" s="22">
        <v>190423</v>
      </c>
      <c r="D20" s="22">
        <v>5</v>
      </c>
      <c r="E20" s="22">
        <v>3</v>
      </c>
      <c r="F20" s="22">
        <v>4</v>
      </c>
      <c r="G20" s="22">
        <v>5</v>
      </c>
      <c r="H20" s="22">
        <v>4</v>
      </c>
      <c r="I20" s="23"/>
      <c r="J20" s="22">
        <v>4</v>
      </c>
      <c r="K20" s="22">
        <v>4</v>
      </c>
    </row>
    <row r="21" spans="1:11" ht="14.25" x14ac:dyDescent="0.2">
      <c r="A21" s="22">
        <v>9</v>
      </c>
      <c r="B21" s="22" t="s">
        <v>384</v>
      </c>
      <c r="C21" s="22">
        <v>190424</v>
      </c>
      <c r="D21" s="22">
        <v>2</v>
      </c>
      <c r="E21" s="22">
        <v>3</v>
      </c>
      <c r="F21" s="22">
        <v>3</v>
      </c>
      <c r="G21" s="22">
        <v>3</v>
      </c>
      <c r="H21" s="22">
        <v>4</v>
      </c>
      <c r="I21" s="23"/>
      <c r="J21" s="22">
        <v>2</v>
      </c>
      <c r="K21" s="22">
        <v>3</v>
      </c>
    </row>
    <row r="22" spans="1:11" ht="14.25" x14ac:dyDescent="0.2">
      <c r="A22" s="22">
        <v>10</v>
      </c>
      <c r="B22" s="22" t="s">
        <v>385</v>
      </c>
      <c r="C22" s="22">
        <v>190425</v>
      </c>
      <c r="D22" s="22">
        <v>5</v>
      </c>
      <c r="E22" s="22">
        <v>3</v>
      </c>
      <c r="F22" s="22">
        <v>3</v>
      </c>
      <c r="G22" s="22">
        <v>5</v>
      </c>
      <c r="H22" s="22">
        <v>4</v>
      </c>
      <c r="I22" s="23"/>
      <c r="J22" s="22">
        <v>4</v>
      </c>
      <c r="K22" s="22">
        <v>4</v>
      </c>
    </row>
    <row r="23" spans="1:11" ht="14.25" x14ac:dyDescent="0.2">
      <c r="A23" s="22">
        <v>11</v>
      </c>
      <c r="B23" s="22" t="s">
        <v>386</v>
      </c>
      <c r="C23" s="22">
        <v>190426</v>
      </c>
      <c r="D23" s="22">
        <v>2</v>
      </c>
      <c r="E23" s="22">
        <v>3</v>
      </c>
      <c r="F23" s="22">
        <v>3</v>
      </c>
      <c r="G23" s="22">
        <v>3</v>
      </c>
      <c r="H23" s="22">
        <v>4</v>
      </c>
      <c r="I23" s="23"/>
      <c r="J23" s="22">
        <v>2</v>
      </c>
      <c r="K23" s="22">
        <v>3</v>
      </c>
    </row>
    <row r="24" spans="1:11" ht="14.25" x14ac:dyDescent="0.2">
      <c r="A24" s="22">
        <v>12</v>
      </c>
      <c r="B24" s="22" t="s">
        <v>387</v>
      </c>
      <c r="C24" s="22">
        <v>190427</v>
      </c>
      <c r="D24" s="22">
        <v>3</v>
      </c>
      <c r="E24" s="22">
        <v>3</v>
      </c>
      <c r="F24" s="22">
        <v>3</v>
      </c>
      <c r="G24" s="22">
        <v>3</v>
      </c>
      <c r="H24" s="22">
        <v>4</v>
      </c>
      <c r="I24" s="23"/>
      <c r="J24" s="22">
        <v>2</v>
      </c>
      <c r="K24" s="22">
        <v>4</v>
      </c>
    </row>
    <row r="25" spans="1:11" ht="14.25" x14ac:dyDescent="0.2">
      <c r="A25" s="22">
        <v>13</v>
      </c>
      <c r="B25" s="22" t="s">
        <v>388</v>
      </c>
      <c r="C25" s="22">
        <v>190428</v>
      </c>
      <c r="D25" s="22">
        <v>3</v>
      </c>
      <c r="E25" s="22">
        <v>3</v>
      </c>
      <c r="F25" s="22">
        <v>3</v>
      </c>
      <c r="G25" s="22">
        <v>3</v>
      </c>
      <c r="H25" s="22">
        <v>3</v>
      </c>
      <c r="I25" s="23"/>
      <c r="J25" s="22">
        <v>2</v>
      </c>
      <c r="K25" s="22">
        <v>4</v>
      </c>
    </row>
    <row r="26" spans="1:11" ht="14.25" x14ac:dyDescent="0.2">
      <c r="A26" s="22">
        <v>14</v>
      </c>
      <c r="B26" s="22" t="s">
        <v>389</v>
      </c>
      <c r="C26" s="22">
        <v>190429</v>
      </c>
      <c r="D26" s="22">
        <v>5</v>
      </c>
      <c r="E26" s="22">
        <v>3</v>
      </c>
      <c r="F26" s="22">
        <v>4</v>
      </c>
      <c r="G26" s="22">
        <v>5</v>
      </c>
      <c r="H26" s="22">
        <v>4</v>
      </c>
      <c r="I26" s="23"/>
      <c r="J26" s="22">
        <v>4</v>
      </c>
      <c r="K26" s="22">
        <v>3</v>
      </c>
    </row>
    <row r="27" spans="1:11" ht="14.25" x14ac:dyDescent="0.2">
      <c r="A27" s="22">
        <v>15</v>
      </c>
      <c r="B27" s="22" t="s">
        <v>390</v>
      </c>
      <c r="C27" s="22">
        <v>190430</v>
      </c>
      <c r="D27" s="22">
        <v>3</v>
      </c>
      <c r="E27" s="22">
        <v>3</v>
      </c>
      <c r="F27" s="22">
        <v>3</v>
      </c>
      <c r="G27" s="22">
        <v>3</v>
      </c>
      <c r="H27" s="22">
        <v>3</v>
      </c>
      <c r="I27" s="23"/>
      <c r="J27" s="22">
        <v>4</v>
      </c>
      <c r="K27" s="22">
        <v>4</v>
      </c>
    </row>
    <row r="28" spans="1:11" ht="14.25" x14ac:dyDescent="0.2">
      <c r="A28" s="22">
        <v>16</v>
      </c>
      <c r="B28" s="22" t="s">
        <v>391</v>
      </c>
      <c r="C28" s="22">
        <v>190431</v>
      </c>
      <c r="D28" s="22">
        <v>1</v>
      </c>
      <c r="E28" s="22">
        <v>3</v>
      </c>
      <c r="F28" s="22">
        <v>3</v>
      </c>
      <c r="G28" s="22">
        <v>3</v>
      </c>
      <c r="H28" s="22">
        <v>3</v>
      </c>
      <c r="I28" s="23"/>
      <c r="J28" s="22">
        <v>2</v>
      </c>
      <c r="K28" s="22">
        <v>4</v>
      </c>
    </row>
    <row r="29" spans="1:11" ht="14.25" x14ac:dyDescent="0.2">
      <c r="A29" s="22">
        <v>17</v>
      </c>
      <c r="B29" s="22" t="s">
        <v>392</v>
      </c>
      <c r="C29" s="22">
        <v>190432</v>
      </c>
      <c r="D29" s="22">
        <v>1</v>
      </c>
      <c r="E29" s="22">
        <v>3</v>
      </c>
      <c r="F29" s="22">
        <v>5</v>
      </c>
      <c r="G29" s="22">
        <v>4</v>
      </c>
      <c r="H29" s="22">
        <v>4</v>
      </c>
      <c r="I29" s="23"/>
      <c r="J29" s="22">
        <v>4</v>
      </c>
      <c r="K29" s="22">
        <v>4</v>
      </c>
    </row>
    <row r="30" spans="1:11" ht="14.25" x14ac:dyDescent="0.2">
      <c r="A30" s="22">
        <v>18</v>
      </c>
      <c r="B30" s="22" t="s">
        <v>393</v>
      </c>
      <c r="C30" s="22">
        <v>190433</v>
      </c>
      <c r="D30" s="22">
        <v>3</v>
      </c>
      <c r="E30" s="22">
        <v>3</v>
      </c>
      <c r="F30" s="22">
        <v>5</v>
      </c>
      <c r="G30" s="22">
        <v>3</v>
      </c>
      <c r="H30" s="22">
        <v>5</v>
      </c>
      <c r="I30" s="23"/>
      <c r="J30" s="22">
        <v>4</v>
      </c>
      <c r="K30" s="22">
        <v>4</v>
      </c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3.0555555555555554</v>
      </c>
      <c r="E45" s="14">
        <f t="shared" si="0"/>
        <v>3</v>
      </c>
      <c r="F45" s="14">
        <f t="shared" si="0"/>
        <v>3.5555555555555554</v>
      </c>
      <c r="G45" s="14">
        <f t="shared" si="0"/>
        <v>3.5555555555555554</v>
      </c>
      <c r="H45" s="14">
        <f t="shared" si="0"/>
        <v>3.8333333333333335</v>
      </c>
      <c r="I45" s="14" t="e">
        <f t="shared" si="0"/>
        <v>#DIV/0!</v>
      </c>
      <c r="J45" s="14">
        <f t="shared" si="0"/>
        <v>2.7777777777777777</v>
      </c>
      <c r="K45" s="14">
        <f t="shared" si="0"/>
        <v>3.7222222222222223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5</v>
      </c>
      <c r="E46" s="14">
        <f t="shared" si="1"/>
        <v>0</v>
      </c>
      <c r="F46" s="14">
        <f t="shared" si="1"/>
        <v>2</v>
      </c>
      <c r="G46" s="14">
        <f t="shared" si="1"/>
        <v>5</v>
      </c>
      <c r="H46" s="14">
        <f t="shared" si="1"/>
        <v>3</v>
      </c>
      <c r="I46" s="14">
        <f t="shared" si="1"/>
        <v>0</v>
      </c>
      <c r="J46" s="14">
        <f t="shared" si="1"/>
        <v>0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1</v>
      </c>
      <c r="E47" s="14">
        <f t="shared" si="2"/>
        <v>0</v>
      </c>
      <c r="F47" s="14">
        <f t="shared" si="2"/>
        <v>7</v>
      </c>
      <c r="G47" s="14">
        <f t="shared" si="2"/>
        <v>1</v>
      </c>
      <c r="H47" s="14">
        <f t="shared" si="2"/>
        <v>9</v>
      </c>
      <c r="I47" s="14">
        <f t="shared" si="2"/>
        <v>0</v>
      </c>
      <c r="J47" s="14">
        <f t="shared" si="2"/>
        <v>7</v>
      </c>
      <c r="K47" s="14">
        <f t="shared" si="2"/>
        <v>13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5</v>
      </c>
      <c r="E48" s="14">
        <f t="shared" si="3"/>
        <v>18</v>
      </c>
      <c r="F48" s="14">
        <f t="shared" si="3"/>
        <v>8</v>
      </c>
      <c r="G48" s="14">
        <f t="shared" si="3"/>
        <v>11</v>
      </c>
      <c r="H48" s="14">
        <f t="shared" si="3"/>
        <v>6</v>
      </c>
      <c r="I48" s="14">
        <f t="shared" si="3"/>
        <v>0</v>
      </c>
      <c r="J48" s="14">
        <f t="shared" si="3"/>
        <v>0</v>
      </c>
      <c r="K48" s="14">
        <f t="shared" si="3"/>
        <v>5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4</v>
      </c>
      <c r="E49" s="14">
        <f t="shared" si="4"/>
        <v>0</v>
      </c>
      <c r="F49" s="14">
        <f t="shared" si="4"/>
        <v>1</v>
      </c>
      <c r="G49" s="14">
        <f t="shared" si="4"/>
        <v>1</v>
      </c>
      <c r="H49" s="14">
        <f t="shared" si="4"/>
        <v>0</v>
      </c>
      <c r="I49" s="14">
        <f t="shared" si="4"/>
        <v>0</v>
      </c>
      <c r="J49" s="14">
        <f t="shared" si="4"/>
        <v>11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3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0">
    <cfRule type="cellIs" dxfId="8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294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123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394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395</v>
      </c>
      <c r="C13" s="22">
        <v>190281</v>
      </c>
      <c r="D13" s="22">
        <v>5</v>
      </c>
      <c r="E13" s="22">
        <v>4</v>
      </c>
      <c r="F13" s="22">
        <v>5</v>
      </c>
      <c r="G13" s="22">
        <v>5</v>
      </c>
      <c r="H13" s="22">
        <v>5</v>
      </c>
      <c r="I13" s="22">
        <v>5</v>
      </c>
      <c r="J13" s="22"/>
      <c r="K13" s="22">
        <v>5</v>
      </c>
    </row>
    <row r="14" spans="1:12" ht="14.25" x14ac:dyDescent="0.2">
      <c r="A14" s="22">
        <v>2</v>
      </c>
      <c r="B14" s="22" t="s">
        <v>396</v>
      </c>
      <c r="C14" s="22">
        <v>190282</v>
      </c>
      <c r="D14" s="22">
        <v>3</v>
      </c>
      <c r="E14" s="22">
        <v>3</v>
      </c>
      <c r="F14" s="22">
        <v>3</v>
      </c>
      <c r="G14" s="22">
        <v>3</v>
      </c>
      <c r="H14" s="22">
        <v>3</v>
      </c>
      <c r="I14" s="22">
        <v>1</v>
      </c>
      <c r="J14" s="22"/>
      <c r="K14" s="22">
        <v>2</v>
      </c>
    </row>
    <row r="15" spans="1:12" ht="14.25" x14ac:dyDescent="0.2">
      <c r="A15" s="22">
        <v>3</v>
      </c>
      <c r="B15" s="22" t="s">
        <v>397</v>
      </c>
      <c r="C15" s="22">
        <v>190283</v>
      </c>
      <c r="D15" s="22">
        <v>5</v>
      </c>
      <c r="E15" s="22">
        <v>3</v>
      </c>
      <c r="F15" s="22">
        <v>4</v>
      </c>
      <c r="G15" s="22">
        <v>5</v>
      </c>
      <c r="H15" s="22">
        <v>4</v>
      </c>
      <c r="I15" s="22">
        <v>4</v>
      </c>
      <c r="J15" s="22"/>
      <c r="K15" s="22">
        <v>5</v>
      </c>
    </row>
    <row r="16" spans="1:12" ht="14.25" x14ac:dyDescent="0.2">
      <c r="A16" s="22">
        <v>4</v>
      </c>
      <c r="B16" s="22" t="s">
        <v>398</v>
      </c>
      <c r="C16" s="22">
        <v>190284</v>
      </c>
      <c r="D16" s="22">
        <v>5</v>
      </c>
      <c r="E16" s="22">
        <v>4</v>
      </c>
      <c r="F16" s="22">
        <v>3</v>
      </c>
      <c r="G16" s="22">
        <v>4</v>
      </c>
      <c r="H16" s="22">
        <v>3</v>
      </c>
      <c r="I16" s="22">
        <v>5</v>
      </c>
      <c r="J16" s="22"/>
      <c r="K16" s="22">
        <v>5</v>
      </c>
    </row>
    <row r="17" spans="1:11" ht="14.25" x14ac:dyDescent="0.2">
      <c r="A17" s="22">
        <v>5</v>
      </c>
      <c r="B17" s="22" t="s">
        <v>399</v>
      </c>
      <c r="C17" s="22">
        <v>190285</v>
      </c>
      <c r="D17" s="22">
        <v>5</v>
      </c>
      <c r="E17" s="22">
        <v>5</v>
      </c>
      <c r="F17" s="22">
        <v>5</v>
      </c>
      <c r="G17" s="22">
        <v>5</v>
      </c>
      <c r="H17" s="22">
        <v>5</v>
      </c>
      <c r="I17" s="22">
        <v>5</v>
      </c>
      <c r="J17" s="22"/>
      <c r="K17" s="22">
        <v>5</v>
      </c>
    </row>
    <row r="18" spans="1:11" ht="14.25" x14ac:dyDescent="0.2">
      <c r="A18" s="22">
        <v>6</v>
      </c>
      <c r="B18" s="22" t="s">
        <v>400</v>
      </c>
      <c r="C18" s="22">
        <v>190286</v>
      </c>
      <c r="D18" s="22">
        <v>3</v>
      </c>
      <c r="E18" s="22">
        <v>4</v>
      </c>
      <c r="F18" s="22">
        <v>4</v>
      </c>
      <c r="G18" s="22">
        <v>5</v>
      </c>
      <c r="H18" s="22">
        <v>3</v>
      </c>
      <c r="I18" s="22">
        <v>4</v>
      </c>
      <c r="J18" s="22"/>
      <c r="K18" s="22">
        <v>4</v>
      </c>
    </row>
    <row r="19" spans="1:11" ht="14.25" x14ac:dyDescent="0.2">
      <c r="A19" s="22">
        <v>7</v>
      </c>
      <c r="B19" s="22" t="s">
        <v>401</v>
      </c>
      <c r="C19" s="22">
        <v>190287</v>
      </c>
      <c r="D19" s="22">
        <v>4</v>
      </c>
      <c r="E19" s="22">
        <v>4</v>
      </c>
      <c r="F19" s="22">
        <v>5</v>
      </c>
      <c r="G19" s="22">
        <v>5</v>
      </c>
      <c r="H19" s="22">
        <v>4</v>
      </c>
      <c r="I19" s="22">
        <v>5</v>
      </c>
      <c r="J19" s="22"/>
      <c r="K19" s="22">
        <v>5</v>
      </c>
    </row>
    <row r="20" spans="1:11" ht="14.25" x14ac:dyDescent="0.2">
      <c r="A20" s="22">
        <v>8</v>
      </c>
      <c r="B20" s="22" t="s">
        <v>402</v>
      </c>
      <c r="C20" s="22">
        <v>190288</v>
      </c>
      <c r="D20" s="22">
        <v>5</v>
      </c>
      <c r="E20" s="22">
        <v>5</v>
      </c>
      <c r="F20" s="22">
        <v>3</v>
      </c>
      <c r="G20" s="22">
        <v>4</v>
      </c>
      <c r="H20" s="22">
        <v>3</v>
      </c>
      <c r="I20" s="22">
        <v>5</v>
      </c>
      <c r="J20" s="22"/>
      <c r="K20" s="22">
        <v>5</v>
      </c>
    </row>
    <row r="21" spans="1:11" ht="14.25" x14ac:dyDescent="0.2">
      <c r="A21" s="22">
        <v>9</v>
      </c>
      <c r="B21" s="22" t="s">
        <v>403</v>
      </c>
      <c r="C21" s="22">
        <v>190289</v>
      </c>
      <c r="D21" s="22">
        <v>5</v>
      </c>
      <c r="E21" s="22">
        <v>5</v>
      </c>
      <c r="F21" s="22">
        <v>3</v>
      </c>
      <c r="G21" s="22">
        <v>4</v>
      </c>
      <c r="H21" s="22">
        <v>4</v>
      </c>
      <c r="I21" s="22">
        <v>5</v>
      </c>
      <c r="J21" s="22"/>
      <c r="K21" s="22">
        <v>5</v>
      </c>
    </row>
    <row r="22" spans="1:11" ht="14.25" x14ac:dyDescent="0.2">
      <c r="A22" s="22">
        <v>10</v>
      </c>
      <c r="B22" s="22" t="s">
        <v>404</v>
      </c>
      <c r="C22" s="22">
        <v>190290</v>
      </c>
      <c r="D22" s="22">
        <v>4</v>
      </c>
      <c r="E22" s="22">
        <v>3</v>
      </c>
      <c r="F22" s="22">
        <v>4</v>
      </c>
      <c r="G22" s="22">
        <v>5</v>
      </c>
      <c r="H22" s="22">
        <v>3</v>
      </c>
      <c r="I22" s="22">
        <v>4</v>
      </c>
      <c r="J22" s="22"/>
      <c r="K22" s="22">
        <v>4</v>
      </c>
    </row>
    <row r="23" spans="1:11" ht="14.25" x14ac:dyDescent="0.2">
      <c r="A23" s="22">
        <v>11</v>
      </c>
      <c r="B23" s="22" t="s">
        <v>405</v>
      </c>
      <c r="C23" s="22">
        <v>190291</v>
      </c>
      <c r="D23" s="22">
        <v>4</v>
      </c>
      <c r="E23" s="22">
        <v>5</v>
      </c>
      <c r="F23" s="22">
        <v>4</v>
      </c>
      <c r="G23" s="22">
        <v>4</v>
      </c>
      <c r="H23" s="22">
        <v>4</v>
      </c>
      <c r="I23" s="22">
        <v>5</v>
      </c>
      <c r="J23" s="22"/>
      <c r="K23" s="22">
        <v>5</v>
      </c>
    </row>
    <row r="24" spans="1:11" ht="14.25" x14ac:dyDescent="0.2">
      <c r="A24" s="22">
        <v>12</v>
      </c>
      <c r="B24" s="22" t="s">
        <v>406</v>
      </c>
      <c r="C24" s="22">
        <v>190292</v>
      </c>
      <c r="D24" s="22">
        <v>5</v>
      </c>
      <c r="E24" s="22">
        <v>4</v>
      </c>
      <c r="F24" s="22">
        <v>5</v>
      </c>
      <c r="G24" s="22">
        <v>5</v>
      </c>
      <c r="H24" s="22">
        <v>4</v>
      </c>
      <c r="I24" s="22">
        <v>5</v>
      </c>
      <c r="J24" s="22"/>
      <c r="K24" s="22">
        <v>5</v>
      </c>
    </row>
    <row r="25" spans="1:11" ht="14.25" x14ac:dyDescent="0.2">
      <c r="A25" s="22">
        <v>13</v>
      </c>
      <c r="B25" s="22" t="s">
        <v>407</v>
      </c>
      <c r="C25" s="22">
        <v>190293</v>
      </c>
      <c r="D25" s="22">
        <v>4</v>
      </c>
      <c r="E25" s="22">
        <v>4</v>
      </c>
      <c r="F25" s="22">
        <v>3</v>
      </c>
      <c r="G25" s="22">
        <v>4</v>
      </c>
      <c r="H25" s="22">
        <v>4</v>
      </c>
      <c r="I25" s="22">
        <v>4</v>
      </c>
      <c r="J25" s="22"/>
      <c r="K25" s="22">
        <v>5</v>
      </c>
    </row>
    <row r="26" spans="1:11" ht="14.25" x14ac:dyDescent="0.2">
      <c r="A26" s="22">
        <v>14</v>
      </c>
      <c r="B26" s="22" t="s">
        <v>408</v>
      </c>
      <c r="C26" s="22">
        <v>190294</v>
      </c>
      <c r="D26" s="22">
        <v>2</v>
      </c>
      <c r="E26" s="22">
        <v>4</v>
      </c>
      <c r="F26" s="22">
        <v>4</v>
      </c>
      <c r="G26" s="22">
        <v>4</v>
      </c>
      <c r="H26" s="22">
        <v>3</v>
      </c>
      <c r="I26" s="22">
        <v>4</v>
      </c>
      <c r="J26" s="22"/>
      <c r="K26" s="22">
        <v>4</v>
      </c>
    </row>
    <row r="27" spans="1:11" ht="14.25" x14ac:dyDescent="0.2">
      <c r="A27" s="22">
        <v>15</v>
      </c>
      <c r="B27" s="22" t="s">
        <v>409</v>
      </c>
      <c r="C27" s="22">
        <v>190295</v>
      </c>
      <c r="D27" s="22">
        <v>3</v>
      </c>
      <c r="E27" s="22">
        <v>3</v>
      </c>
      <c r="F27" s="22">
        <v>3</v>
      </c>
      <c r="G27" s="22">
        <v>4</v>
      </c>
      <c r="H27" s="22">
        <v>3</v>
      </c>
      <c r="I27" s="22">
        <v>5</v>
      </c>
      <c r="J27" s="22"/>
      <c r="K27" s="22">
        <v>5</v>
      </c>
    </row>
    <row r="28" spans="1:11" ht="14.25" x14ac:dyDescent="0.2">
      <c r="A28" s="22">
        <v>16</v>
      </c>
      <c r="B28" s="22" t="s">
        <v>410</v>
      </c>
      <c r="C28" s="22">
        <v>190296</v>
      </c>
      <c r="D28" s="22">
        <v>3</v>
      </c>
      <c r="E28" s="22">
        <v>4</v>
      </c>
      <c r="F28" s="22">
        <v>3</v>
      </c>
      <c r="G28" s="22">
        <v>4</v>
      </c>
      <c r="H28" s="22">
        <v>3</v>
      </c>
      <c r="I28" s="22">
        <v>2</v>
      </c>
      <c r="J28" s="22"/>
      <c r="K28" s="22">
        <v>3</v>
      </c>
    </row>
    <row r="29" spans="1:11" ht="14.25" x14ac:dyDescent="0.2">
      <c r="A29" s="22">
        <v>17</v>
      </c>
      <c r="B29" s="22" t="s">
        <v>411</v>
      </c>
      <c r="C29" s="22">
        <v>190297</v>
      </c>
      <c r="D29" s="22">
        <v>3</v>
      </c>
      <c r="E29" s="22">
        <v>3</v>
      </c>
      <c r="F29" s="22">
        <v>3</v>
      </c>
      <c r="G29" s="22">
        <v>4</v>
      </c>
      <c r="H29" s="22">
        <v>3</v>
      </c>
      <c r="I29" s="22">
        <v>4</v>
      </c>
      <c r="J29" s="22"/>
      <c r="K29" s="22">
        <v>4</v>
      </c>
    </row>
    <row r="30" spans="1:11" ht="14.25" x14ac:dyDescent="0.2">
      <c r="A30" s="22">
        <v>18</v>
      </c>
      <c r="B30" s="22" t="s">
        <v>412</v>
      </c>
      <c r="C30" s="22">
        <v>190298</v>
      </c>
      <c r="D30" s="22">
        <v>3</v>
      </c>
      <c r="E30" s="22">
        <v>2</v>
      </c>
      <c r="F30" s="22">
        <v>3</v>
      </c>
      <c r="G30" s="22">
        <v>4</v>
      </c>
      <c r="H30" s="22">
        <v>3</v>
      </c>
      <c r="I30" s="22">
        <v>1</v>
      </c>
      <c r="J30" s="22"/>
      <c r="K30" s="22">
        <v>3</v>
      </c>
    </row>
    <row r="31" spans="1:11" ht="14.25" x14ac:dyDescent="0.2">
      <c r="A31" s="22">
        <v>19</v>
      </c>
      <c r="B31" s="22" t="s">
        <v>413</v>
      </c>
      <c r="C31" s="22">
        <v>190299</v>
      </c>
      <c r="D31" s="22">
        <v>5</v>
      </c>
      <c r="E31" s="22">
        <v>5</v>
      </c>
      <c r="F31" s="22">
        <v>5</v>
      </c>
      <c r="G31" s="22">
        <v>4</v>
      </c>
      <c r="H31" s="22">
        <v>4</v>
      </c>
      <c r="I31" s="22">
        <v>5</v>
      </c>
      <c r="J31" s="22"/>
      <c r="K31" s="22">
        <v>5</v>
      </c>
    </row>
    <row r="32" spans="1:11" ht="14.25" x14ac:dyDescent="0.2">
      <c r="A32" s="22">
        <v>20</v>
      </c>
      <c r="B32" s="22" t="s">
        <v>414</v>
      </c>
      <c r="C32" s="22">
        <v>190300</v>
      </c>
      <c r="D32" s="22">
        <v>5</v>
      </c>
      <c r="E32" s="22">
        <v>4</v>
      </c>
      <c r="F32" s="22">
        <v>4</v>
      </c>
      <c r="G32" s="22">
        <v>4</v>
      </c>
      <c r="H32" s="22">
        <v>4</v>
      </c>
      <c r="I32" s="22">
        <v>5</v>
      </c>
      <c r="J32" s="22"/>
      <c r="K32" s="22">
        <v>5</v>
      </c>
    </row>
    <row r="33" spans="1:11" ht="14.25" x14ac:dyDescent="0.2">
      <c r="A33" s="22">
        <v>21</v>
      </c>
      <c r="B33" s="22" t="s">
        <v>415</v>
      </c>
      <c r="C33" s="22">
        <v>190301</v>
      </c>
      <c r="D33" s="22">
        <v>4</v>
      </c>
      <c r="E33" s="22">
        <v>5</v>
      </c>
      <c r="F33" s="22">
        <v>5</v>
      </c>
      <c r="G33" s="22">
        <v>5</v>
      </c>
      <c r="H33" s="22">
        <v>4</v>
      </c>
      <c r="I33" s="22">
        <v>5</v>
      </c>
      <c r="J33" s="22"/>
      <c r="K33" s="22">
        <v>5</v>
      </c>
    </row>
    <row r="34" spans="1:11" ht="14.25" x14ac:dyDescent="0.2">
      <c r="A34" s="22">
        <v>22</v>
      </c>
      <c r="B34" s="22" t="s">
        <v>416</v>
      </c>
      <c r="C34" s="22">
        <v>190302</v>
      </c>
      <c r="D34" s="22">
        <v>5</v>
      </c>
      <c r="E34" s="22">
        <v>4</v>
      </c>
      <c r="F34" s="22">
        <v>3</v>
      </c>
      <c r="G34" s="22">
        <v>5</v>
      </c>
      <c r="H34" s="22">
        <v>4</v>
      </c>
      <c r="I34" s="22">
        <v>5</v>
      </c>
      <c r="J34" s="22"/>
      <c r="K34" s="22">
        <v>5</v>
      </c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4.0909090909090908</v>
      </c>
      <c r="E45" s="14">
        <f t="shared" si="0"/>
        <v>3.9545454545454546</v>
      </c>
      <c r="F45" s="14">
        <f t="shared" si="0"/>
        <v>3.8181818181818183</v>
      </c>
      <c r="G45" s="14">
        <f t="shared" si="0"/>
        <v>4.3636363636363633</v>
      </c>
      <c r="H45" s="14">
        <f t="shared" si="0"/>
        <v>3.6363636363636362</v>
      </c>
      <c r="I45" s="14">
        <f t="shared" si="0"/>
        <v>4.2272727272727275</v>
      </c>
      <c r="J45" s="14" t="e">
        <f t="shared" si="0"/>
        <v>#DIV/0!</v>
      </c>
      <c r="K45" s="14">
        <f t="shared" si="0"/>
        <v>4.5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10</v>
      </c>
      <c r="E46" s="14">
        <f t="shared" si="1"/>
        <v>6</v>
      </c>
      <c r="F46" s="14">
        <f t="shared" si="1"/>
        <v>6</v>
      </c>
      <c r="G46" s="14">
        <f t="shared" si="1"/>
        <v>9</v>
      </c>
      <c r="H46" s="14">
        <f t="shared" si="1"/>
        <v>2</v>
      </c>
      <c r="I46" s="14">
        <f t="shared" si="1"/>
        <v>13</v>
      </c>
      <c r="J46" s="14">
        <f t="shared" si="1"/>
        <v>0</v>
      </c>
      <c r="K46" s="14">
        <f t="shared" si="1"/>
        <v>15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5</v>
      </c>
      <c r="E47" s="14">
        <f t="shared" si="2"/>
        <v>10</v>
      </c>
      <c r="F47" s="14">
        <f t="shared" si="2"/>
        <v>6</v>
      </c>
      <c r="G47" s="14">
        <f t="shared" si="2"/>
        <v>12</v>
      </c>
      <c r="H47" s="14">
        <f t="shared" si="2"/>
        <v>10</v>
      </c>
      <c r="I47" s="14">
        <f t="shared" si="2"/>
        <v>6</v>
      </c>
      <c r="J47" s="14">
        <f t="shared" si="2"/>
        <v>0</v>
      </c>
      <c r="K47" s="14">
        <f t="shared" si="2"/>
        <v>4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6</v>
      </c>
      <c r="E48" s="14">
        <f t="shared" si="3"/>
        <v>5</v>
      </c>
      <c r="F48" s="14">
        <f t="shared" si="3"/>
        <v>10</v>
      </c>
      <c r="G48" s="14">
        <f t="shared" si="3"/>
        <v>1</v>
      </c>
      <c r="H48" s="14">
        <f t="shared" si="3"/>
        <v>10</v>
      </c>
      <c r="I48" s="14">
        <f t="shared" si="3"/>
        <v>0</v>
      </c>
      <c r="J48" s="14">
        <f t="shared" si="3"/>
        <v>0</v>
      </c>
      <c r="K48" s="14">
        <f t="shared" si="3"/>
        <v>2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1</v>
      </c>
      <c r="F49" s="14">
        <f t="shared" si="4"/>
        <v>0</v>
      </c>
      <c r="G49" s="14">
        <f t="shared" si="4"/>
        <v>0</v>
      </c>
      <c r="H49" s="14">
        <f t="shared" si="4"/>
        <v>0</v>
      </c>
      <c r="I49" s="14">
        <f t="shared" si="4"/>
        <v>1</v>
      </c>
      <c r="J49" s="14">
        <f t="shared" si="4"/>
        <v>0</v>
      </c>
      <c r="K49" s="14">
        <f t="shared" si="4"/>
        <v>1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2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4">
    <cfRule type="cellIs" dxfId="7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294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123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417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418</v>
      </c>
      <c r="C13" s="22">
        <v>190303</v>
      </c>
      <c r="D13" s="22">
        <v>3</v>
      </c>
      <c r="E13" s="22">
        <v>3</v>
      </c>
      <c r="F13" s="22">
        <v>3</v>
      </c>
      <c r="G13" s="22">
        <v>4</v>
      </c>
      <c r="H13" s="22">
        <v>4</v>
      </c>
      <c r="I13" s="22"/>
      <c r="J13" s="22"/>
      <c r="K13" s="22">
        <v>5</v>
      </c>
    </row>
    <row r="14" spans="1:12" ht="14.25" x14ac:dyDescent="0.2">
      <c r="A14" s="22">
        <v>2</v>
      </c>
      <c r="B14" s="22" t="s">
        <v>419</v>
      </c>
      <c r="C14" s="22">
        <v>190304</v>
      </c>
      <c r="D14" s="22">
        <v>5</v>
      </c>
      <c r="E14" s="22">
        <v>4</v>
      </c>
      <c r="F14" s="22">
        <v>3</v>
      </c>
      <c r="G14" s="22">
        <v>4</v>
      </c>
      <c r="H14" s="22">
        <v>4</v>
      </c>
      <c r="I14" s="22"/>
      <c r="J14" s="22"/>
      <c r="K14" s="22">
        <v>5</v>
      </c>
    </row>
    <row r="15" spans="1:12" ht="14.25" x14ac:dyDescent="0.2">
      <c r="A15" s="22">
        <v>3</v>
      </c>
      <c r="B15" s="22" t="s">
        <v>420</v>
      </c>
      <c r="C15" s="22">
        <v>190305</v>
      </c>
      <c r="D15" s="22">
        <v>4</v>
      </c>
      <c r="E15" s="22">
        <v>5</v>
      </c>
      <c r="F15" s="22">
        <v>3</v>
      </c>
      <c r="G15" s="22">
        <v>4</v>
      </c>
      <c r="H15" s="22">
        <v>4</v>
      </c>
      <c r="I15" s="22"/>
      <c r="J15" s="22"/>
      <c r="K15" s="22">
        <v>4</v>
      </c>
    </row>
    <row r="16" spans="1:12" ht="14.25" x14ac:dyDescent="0.2">
      <c r="A16" s="22">
        <v>4</v>
      </c>
      <c r="B16" s="22" t="s">
        <v>421</v>
      </c>
      <c r="C16" s="22">
        <v>190306</v>
      </c>
      <c r="D16" s="22">
        <v>5</v>
      </c>
      <c r="E16" s="22">
        <v>4</v>
      </c>
      <c r="F16" s="22">
        <v>4</v>
      </c>
      <c r="G16" s="22">
        <v>5</v>
      </c>
      <c r="H16" s="22">
        <v>4</v>
      </c>
      <c r="I16" s="22"/>
      <c r="J16" s="22"/>
      <c r="K16" s="22">
        <v>4</v>
      </c>
    </row>
    <row r="17" spans="1:11" ht="14.25" x14ac:dyDescent="0.2">
      <c r="A17" s="22">
        <v>5</v>
      </c>
      <c r="B17" s="22" t="s">
        <v>422</v>
      </c>
      <c r="C17" s="22">
        <v>190307</v>
      </c>
      <c r="D17" s="22">
        <v>4</v>
      </c>
      <c r="E17" s="22">
        <v>4</v>
      </c>
      <c r="F17" s="22">
        <v>4</v>
      </c>
      <c r="G17" s="22">
        <v>4</v>
      </c>
      <c r="H17" s="22">
        <v>4</v>
      </c>
      <c r="I17" s="22"/>
      <c r="J17" s="22"/>
      <c r="K17" s="22">
        <v>5</v>
      </c>
    </row>
    <row r="18" spans="1:11" ht="14.25" x14ac:dyDescent="0.2">
      <c r="A18" s="22">
        <v>6</v>
      </c>
      <c r="B18" s="22" t="s">
        <v>423</v>
      </c>
      <c r="C18" s="22">
        <v>190308</v>
      </c>
      <c r="D18" s="22">
        <v>5</v>
      </c>
      <c r="E18" s="22">
        <v>5</v>
      </c>
      <c r="F18" s="22">
        <v>3</v>
      </c>
      <c r="G18" s="22">
        <v>4</v>
      </c>
      <c r="H18" s="22">
        <v>4</v>
      </c>
      <c r="I18" s="22"/>
      <c r="J18" s="22"/>
      <c r="K18" s="22">
        <v>4</v>
      </c>
    </row>
    <row r="19" spans="1:11" ht="14.25" x14ac:dyDescent="0.2">
      <c r="A19" s="22">
        <v>7</v>
      </c>
      <c r="B19" s="22" t="s">
        <v>424</v>
      </c>
      <c r="C19" s="22">
        <v>190309</v>
      </c>
      <c r="D19" s="22">
        <v>5</v>
      </c>
      <c r="E19" s="22">
        <v>5</v>
      </c>
      <c r="F19" s="22">
        <v>4</v>
      </c>
      <c r="G19" s="22">
        <v>5</v>
      </c>
      <c r="H19" s="22">
        <v>4</v>
      </c>
      <c r="I19" s="22"/>
      <c r="J19" s="22"/>
      <c r="K19" s="22">
        <v>5</v>
      </c>
    </row>
    <row r="20" spans="1:11" ht="14.25" x14ac:dyDescent="0.2">
      <c r="A20" s="22">
        <v>8</v>
      </c>
      <c r="B20" s="22" t="s">
        <v>425</v>
      </c>
      <c r="C20" s="22">
        <v>190310</v>
      </c>
      <c r="D20" s="22">
        <v>5</v>
      </c>
      <c r="E20" s="22">
        <v>5</v>
      </c>
      <c r="F20" s="22">
        <v>5</v>
      </c>
      <c r="G20" s="22">
        <v>4</v>
      </c>
      <c r="H20" s="22">
        <v>4</v>
      </c>
      <c r="I20" s="22"/>
      <c r="J20" s="22"/>
      <c r="K20" s="22">
        <v>5</v>
      </c>
    </row>
    <row r="21" spans="1:11" ht="14.25" x14ac:dyDescent="0.2">
      <c r="A21" s="22">
        <v>9</v>
      </c>
      <c r="B21" s="22" t="s">
        <v>426</v>
      </c>
      <c r="C21" s="22">
        <v>190311</v>
      </c>
      <c r="D21" s="22">
        <v>1</v>
      </c>
      <c r="E21" s="22">
        <v>4</v>
      </c>
      <c r="F21" s="22">
        <v>4</v>
      </c>
      <c r="G21" s="22">
        <v>4</v>
      </c>
      <c r="H21" s="22">
        <v>4</v>
      </c>
      <c r="I21" s="22"/>
      <c r="J21" s="22"/>
      <c r="K21" s="22">
        <v>5</v>
      </c>
    </row>
    <row r="22" spans="1:11" ht="14.25" x14ac:dyDescent="0.2">
      <c r="A22" s="22">
        <v>10</v>
      </c>
      <c r="B22" s="22" t="s">
        <v>427</v>
      </c>
      <c r="C22" s="22">
        <v>190312</v>
      </c>
      <c r="D22" s="22">
        <v>5</v>
      </c>
      <c r="E22" s="22">
        <v>4</v>
      </c>
      <c r="F22" s="22">
        <v>4</v>
      </c>
      <c r="G22" s="22">
        <v>4</v>
      </c>
      <c r="H22" s="22">
        <v>4</v>
      </c>
      <c r="I22" s="22"/>
      <c r="J22" s="22"/>
      <c r="K22" s="22">
        <v>5</v>
      </c>
    </row>
    <row r="23" spans="1:11" ht="14.25" x14ac:dyDescent="0.2">
      <c r="A23" s="22">
        <v>11</v>
      </c>
      <c r="B23" s="22" t="s">
        <v>428</v>
      </c>
      <c r="C23" s="22">
        <v>190313</v>
      </c>
      <c r="D23" s="22">
        <v>4</v>
      </c>
      <c r="E23" s="22">
        <v>3</v>
      </c>
      <c r="F23" s="22">
        <v>3</v>
      </c>
      <c r="G23" s="22">
        <v>4</v>
      </c>
      <c r="H23" s="22">
        <v>3</v>
      </c>
      <c r="I23" s="22"/>
      <c r="J23" s="22"/>
      <c r="K23" s="22">
        <v>4</v>
      </c>
    </row>
    <row r="24" spans="1:11" ht="14.25" x14ac:dyDescent="0.2">
      <c r="A24" s="22">
        <v>12</v>
      </c>
      <c r="B24" s="22" t="s">
        <v>429</v>
      </c>
      <c r="C24" s="22">
        <v>170420</v>
      </c>
      <c r="D24" s="22">
        <v>4</v>
      </c>
      <c r="E24" s="22">
        <v>4</v>
      </c>
      <c r="F24" s="22">
        <v>5</v>
      </c>
      <c r="G24" s="22">
        <v>5</v>
      </c>
      <c r="H24" s="22">
        <v>4</v>
      </c>
      <c r="I24" s="22"/>
      <c r="J24" s="22"/>
      <c r="K24" s="22">
        <v>5</v>
      </c>
    </row>
    <row r="25" spans="1:11" ht="14.25" x14ac:dyDescent="0.2">
      <c r="A25" s="22">
        <v>13</v>
      </c>
      <c r="B25" s="22" t="s">
        <v>430</v>
      </c>
      <c r="C25" s="22">
        <v>190314</v>
      </c>
      <c r="D25" s="22">
        <v>5</v>
      </c>
      <c r="E25" s="22">
        <v>5</v>
      </c>
      <c r="F25" s="22">
        <v>4</v>
      </c>
      <c r="G25" s="22">
        <v>4</v>
      </c>
      <c r="H25" s="22">
        <v>4</v>
      </c>
      <c r="I25" s="22"/>
      <c r="J25" s="22"/>
      <c r="K25" s="22">
        <v>5</v>
      </c>
    </row>
    <row r="26" spans="1:11" ht="14.25" x14ac:dyDescent="0.2">
      <c r="A26" s="22">
        <v>14</v>
      </c>
      <c r="B26" s="22" t="s">
        <v>431</v>
      </c>
      <c r="C26" s="22">
        <v>190315</v>
      </c>
      <c r="D26" s="22">
        <v>2</v>
      </c>
      <c r="E26" s="22">
        <v>2</v>
      </c>
      <c r="F26" s="22">
        <v>3</v>
      </c>
      <c r="G26" s="22">
        <v>3</v>
      </c>
      <c r="H26" s="22">
        <v>3</v>
      </c>
      <c r="I26" s="22"/>
      <c r="J26" s="22"/>
      <c r="K26" s="22">
        <v>3</v>
      </c>
    </row>
    <row r="27" spans="1:11" ht="14.25" x14ac:dyDescent="0.2">
      <c r="A27" s="22">
        <v>15</v>
      </c>
      <c r="B27" s="22" t="s">
        <v>432</v>
      </c>
      <c r="C27" s="22">
        <v>190316</v>
      </c>
      <c r="D27" s="22">
        <v>4</v>
      </c>
      <c r="E27" s="22">
        <v>2</v>
      </c>
      <c r="F27" s="22">
        <v>4</v>
      </c>
      <c r="G27" s="22">
        <v>4</v>
      </c>
      <c r="H27" s="22">
        <v>4</v>
      </c>
      <c r="I27" s="22"/>
      <c r="J27" s="22"/>
      <c r="K27" s="22">
        <v>5</v>
      </c>
    </row>
    <row r="28" spans="1:11" ht="14.25" x14ac:dyDescent="0.2">
      <c r="A28" s="22">
        <v>16</v>
      </c>
      <c r="B28" s="22" t="s">
        <v>433</v>
      </c>
      <c r="C28" s="22">
        <v>190317</v>
      </c>
      <c r="D28" s="22">
        <v>3</v>
      </c>
      <c r="E28" s="22">
        <v>5</v>
      </c>
      <c r="F28" s="22">
        <v>3</v>
      </c>
      <c r="G28" s="22">
        <v>4</v>
      </c>
      <c r="H28" s="22">
        <v>4</v>
      </c>
      <c r="I28" s="22"/>
      <c r="J28" s="22"/>
      <c r="K28" s="22">
        <v>5</v>
      </c>
    </row>
    <row r="29" spans="1:11" ht="14.25" x14ac:dyDescent="0.2">
      <c r="A29" s="22">
        <v>17</v>
      </c>
      <c r="B29" s="22" t="s">
        <v>434</v>
      </c>
      <c r="C29" s="22">
        <v>190318</v>
      </c>
      <c r="D29" s="22">
        <v>4</v>
      </c>
      <c r="E29" s="22">
        <v>5</v>
      </c>
      <c r="F29" s="22">
        <v>4</v>
      </c>
      <c r="G29" s="22">
        <v>4</v>
      </c>
      <c r="H29" s="22">
        <v>4</v>
      </c>
      <c r="I29" s="22"/>
      <c r="J29" s="22"/>
      <c r="K29" s="22">
        <v>5</v>
      </c>
    </row>
    <row r="30" spans="1:11" ht="14.25" x14ac:dyDescent="0.2">
      <c r="A30" s="22">
        <v>18</v>
      </c>
      <c r="B30" s="22" t="s">
        <v>435</v>
      </c>
      <c r="C30" s="22">
        <v>190319</v>
      </c>
      <c r="D30" s="22">
        <v>5</v>
      </c>
      <c r="E30" s="22">
        <v>2</v>
      </c>
      <c r="F30" s="22">
        <v>3</v>
      </c>
      <c r="G30" s="22">
        <v>4</v>
      </c>
      <c r="H30" s="22">
        <v>4</v>
      </c>
      <c r="I30" s="22"/>
      <c r="J30" s="22"/>
      <c r="K30" s="22">
        <v>5</v>
      </c>
    </row>
    <row r="31" spans="1:11" ht="14.25" x14ac:dyDescent="0.2">
      <c r="A31" s="22">
        <v>19</v>
      </c>
      <c r="B31" s="22" t="s">
        <v>436</v>
      </c>
      <c r="C31" s="22">
        <v>190320</v>
      </c>
      <c r="D31" s="22">
        <v>5</v>
      </c>
      <c r="E31" s="22">
        <v>4</v>
      </c>
      <c r="F31" s="22">
        <v>4</v>
      </c>
      <c r="G31" s="22">
        <v>5</v>
      </c>
      <c r="H31" s="22">
        <v>4</v>
      </c>
      <c r="I31" s="22"/>
      <c r="J31" s="22"/>
      <c r="K31" s="22">
        <v>5</v>
      </c>
    </row>
    <row r="32" spans="1:11" ht="14.25" x14ac:dyDescent="0.2">
      <c r="A32" s="22">
        <v>20</v>
      </c>
      <c r="B32" s="22" t="s">
        <v>437</v>
      </c>
      <c r="C32" s="22">
        <v>190321</v>
      </c>
      <c r="D32" s="22">
        <v>3</v>
      </c>
      <c r="E32" s="22">
        <v>3</v>
      </c>
      <c r="F32" s="22">
        <v>3</v>
      </c>
      <c r="G32" s="22">
        <v>4</v>
      </c>
      <c r="H32" s="22">
        <v>3</v>
      </c>
      <c r="I32" s="22"/>
      <c r="J32" s="22"/>
      <c r="K32" s="22">
        <v>4</v>
      </c>
    </row>
    <row r="33" spans="1:11" ht="14.25" x14ac:dyDescent="0.2">
      <c r="A33" s="22">
        <v>21</v>
      </c>
      <c r="B33" s="22" t="s">
        <v>438</v>
      </c>
      <c r="C33" s="22">
        <v>190322</v>
      </c>
      <c r="D33" s="22">
        <v>5</v>
      </c>
      <c r="E33" s="22">
        <v>4</v>
      </c>
      <c r="F33" s="22">
        <v>4</v>
      </c>
      <c r="G33" s="22">
        <v>4</v>
      </c>
      <c r="H33" s="22">
        <v>3</v>
      </c>
      <c r="I33" s="22"/>
      <c r="J33" s="22"/>
      <c r="K33" s="22">
        <v>4</v>
      </c>
    </row>
    <row r="34" spans="1:11" ht="14.25" x14ac:dyDescent="0.2">
      <c r="A34" s="22">
        <v>22</v>
      </c>
      <c r="B34" s="22" t="s">
        <v>439</v>
      </c>
      <c r="C34" s="22">
        <v>190323</v>
      </c>
      <c r="D34" s="22">
        <v>4</v>
      </c>
      <c r="E34" s="22">
        <v>3</v>
      </c>
      <c r="F34" s="22">
        <v>3</v>
      </c>
      <c r="G34" s="22">
        <v>4</v>
      </c>
      <c r="H34" s="22">
        <v>3</v>
      </c>
      <c r="I34" s="22"/>
      <c r="J34" s="22"/>
      <c r="K34" s="22">
        <v>5</v>
      </c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4.0909090909090908</v>
      </c>
      <c r="E45" s="14">
        <f t="shared" si="0"/>
        <v>3.8636363636363638</v>
      </c>
      <c r="F45" s="14">
        <f t="shared" si="0"/>
        <v>3.6363636363636362</v>
      </c>
      <c r="G45" s="14">
        <f t="shared" si="0"/>
        <v>4.1363636363636367</v>
      </c>
      <c r="H45" s="14">
        <f t="shared" si="0"/>
        <v>3.7727272727272729</v>
      </c>
      <c r="I45" s="14" t="e">
        <f t="shared" si="0"/>
        <v>#DIV/0!</v>
      </c>
      <c r="J45" s="14" t="e">
        <f t="shared" si="0"/>
        <v>#DIV/0!</v>
      </c>
      <c r="K45" s="14">
        <f t="shared" si="0"/>
        <v>4.6363636363636367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10</v>
      </c>
      <c r="E46" s="14">
        <f t="shared" si="1"/>
        <v>7</v>
      </c>
      <c r="F46" s="14">
        <f t="shared" si="1"/>
        <v>2</v>
      </c>
      <c r="G46" s="14">
        <f t="shared" si="1"/>
        <v>4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15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7</v>
      </c>
      <c r="E47" s="14">
        <f t="shared" si="2"/>
        <v>8</v>
      </c>
      <c r="F47" s="14">
        <f t="shared" si="2"/>
        <v>10</v>
      </c>
      <c r="G47" s="14">
        <f t="shared" si="2"/>
        <v>17</v>
      </c>
      <c r="H47" s="14">
        <f t="shared" si="2"/>
        <v>17</v>
      </c>
      <c r="I47" s="14">
        <f t="shared" si="2"/>
        <v>0</v>
      </c>
      <c r="J47" s="14">
        <f t="shared" si="2"/>
        <v>0</v>
      </c>
      <c r="K47" s="14">
        <f t="shared" si="2"/>
        <v>6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3</v>
      </c>
      <c r="E48" s="14">
        <f t="shared" si="3"/>
        <v>4</v>
      </c>
      <c r="F48" s="14">
        <f t="shared" si="3"/>
        <v>10</v>
      </c>
      <c r="G48" s="14">
        <f t="shared" si="3"/>
        <v>1</v>
      </c>
      <c r="H48" s="14">
        <f t="shared" si="3"/>
        <v>5</v>
      </c>
      <c r="I48" s="14">
        <f t="shared" si="3"/>
        <v>0</v>
      </c>
      <c r="J48" s="14">
        <f t="shared" si="3"/>
        <v>0</v>
      </c>
      <c r="K48" s="14">
        <f t="shared" si="3"/>
        <v>1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3</v>
      </c>
      <c r="F49" s="14">
        <f t="shared" si="4"/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0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4">
    <cfRule type="cellIs" dxfId="6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176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191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440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441</v>
      </c>
      <c r="C13" s="22">
        <v>190529</v>
      </c>
      <c r="D13" s="22">
        <v>4</v>
      </c>
      <c r="E13" s="22">
        <v>3</v>
      </c>
      <c r="F13" s="22">
        <v>3</v>
      </c>
      <c r="G13" s="22">
        <v>4</v>
      </c>
      <c r="H13" s="22">
        <v>3</v>
      </c>
      <c r="I13" s="22">
        <v>4</v>
      </c>
      <c r="J13" s="22"/>
      <c r="K13" s="22">
        <v>4</v>
      </c>
    </row>
    <row r="14" spans="1:12" ht="14.25" x14ac:dyDescent="0.2">
      <c r="A14" s="22">
        <v>2</v>
      </c>
      <c r="B14" s="22" t="s">
        <v>442</v>
      </c>
      <c r="C14" s="22">
        <v>190530</v>
      </c>
      <c r="D14" s="22">
        <v>3</v>
      </c>
      <c r="E14" s="22">
        <v>3</v>
      </c>
      <c r="F14" s="22">
        <v>3</v>
      </c>
      <c r="G14" s="22">
        <v>4</v>
      </c>
      <c r="H14" s="22">
        <v>3</v>
      </c>
      <c r="I14" s="22">
        <v>3</v>
      </c>
      <c r="J14" s="22"/>
      <c r="K14" s="22">
        <v>3</v>
      </c>
    </row>
    <row r="15" spans="1:12" ht="14.25" x14ac:dyDescent="0.2">
      <c r="A15" s="22">
        <v>3</v>
      </c>
      <c r="B15" s="22" t="s">
        <v>443</v>
      </c>
      <c r="C15" s="22">
        <v>190531</v>
      </c>
      <c r="D15" s="22">
        <v>4</v>
      </c>
      <c r="E15" s="22">
        <v>3</v>
      </c>
      <c r="F15" s="22">
        <v>3</v>
      </c>
      <c r="G15" s="22">
        <v>4</v>
      </c>
      <c r="H15" s="22">
        <v>3</v>
      </c>
      <c r="I15" s="22">
        <v>3</v>
      </c>
      <c r="J15" s="22"/>
      <c r="K15" s="22">
        <v>5</v>
      </c>
    </row>
    <row r="16" spans="1:12" ht="14.25" x14ac:dyDescent="0.2">
      <c r="A16" s="22">
        <v>4</v>
      </c>
      <c r="B16" s="22" t="s">
        <v>444</v>
      </c>
      <c r="C16" s="22">
        <v>190532</v>
      </c>
      <c r="D16" s="22">
        <v>5</v>
      </c>
      <c r="E16" s="22">
        <v>3</v>
      </c>
      <c r="F16" s="22">
        <v>3</v>
      </c>
      <c r="G16" s="22">
        <v>4</v>
      </c>
      <c r="H16" s="22">
        <v>3</v>
      </c>
      <c r="I16" s="22">
        <v>4</v>
      </c>
      <c r="J16" s="22"/>
      <c r="K16" s="22">
        <v>4</v>
      </c>
    </row>
    <row r="17" spans="1:11" ht="14.25" x14ac:dyDescent="0.2">
      <c r="A17" s="22">
        <v>5</v>
      </c>
      <c r="B17" s="22" t="s">
        <v>445</v>
      </c>
      <c r="C17" s="22">
        <v>190533</v>
      </c>
      <c r="D17" s="22">
        <v>4</v>
      </c>
      <c r="E17" s="22">
        <v>3</v>
      </c>
      <c r="F17" s="22">
        <v>3</v>
      </c>
      <c r="G17" s="22">
        <v>4</v>
      </c>
      <c r="H17" s="22">
        <v>3</v>
      </c>
      <c r="I17" s="22">
        <v>4</v>
      </c>
      <c r="J17" s="22"/>
      <c r="K17" s="22">
        <v>5</v>
      </c>
    </row>
    <row r="18" spans="1:11" ht="14.25" x14ac:dyDescent="0.2">
      <c r="A18" s="22">
        <v>6</v>
      </c>
      <c r="B18" s="22" t="s">
        <v>446</v>
      </c>
      <c r="C18" s="22">
        <v>190534</v>
      </c>
      <c r="D18" s="22">
        <v>5</v>
      </c>
      <c r="E18" s="22">
        <v>3</v>
      </c>
      <c r="F18" s="22">
        <v>3</v>
      </c>
      <c r="G18" s="22">
        <v>4</v>
      </c>
      <c r="H18" s="22">
        <v>3</v>
      </c>
      <c r="I18" s="22">
        <v>3</v>
      </c>
      <c r="J18" s="22"/>
      <c r="K18" s="22">
        <v>5</v>
      </c>
    </row>
    <row r="19" spans="1:11" ht="14.25" x14ac:dyDescent="0.2">
      <c r="A19" s="22">
        <v>7</v>
      </c>
      <c r="B19" s="22" t="s">
        <v>447</v>
      </c>
      <c r="C19" s="22">
        <v>190535</v>
      </c>
      <c r="D19" s="22">
        <v>4</v>
      </c>
      <c r="E19" s="22">
        <v>3</v>
      </c>
      <c r="F19" s="22">
        <v>3</v>
      </c>
      <c r="G19" s="22">
        <v>4</v>
      </c>
      <c r="H19" s="22">
        <v>3</v>
      </c>
      <c r="I19" s="22">
        <v>4</v>
      </c>
      <c r="J19" s="22"/>
      <c r="K19" s="22">
        <v>5</v>
      </c>
    </row>
    <row r="20" spans="1:11" ht="14.25" x14ac:dyDescent="0.2">
      <c r="A20" s="5"/>
      <c r="B20" s="5"/>
      <c r="C20" s="5"/>
      <c r="D20" s="5"/>
      <c r="E20" s="5"/>
      <c r="F20" s="5"/>
      <c r="G20" s="5"/>
    </row>
    <row r="21" spans="1:11" ht="14.25" x14ac:dyDescent="0.2">
      <c r="A21" s="5"/>
      <c r="B21" s="5"/>
      <c r="C21" s="5"/>
      <c r="D21" s="5"/>
      <c r="E21" s="5"/>
      <c r="F21" s="5"/>
      <c r="G21" s="5"/>
    </row>
    <row r="22" spans="1:11" ht="14.25" x14ac:dyDescent="0.2">
      <c r="A22" s="5"/>
      <c r="B22" s="5"/>
      <c r="C22" s="5"/>
      <c r="D22" s="5"/>
      <c r="E22" s="5"/>
      <c r="F22" s="5"/>
      <c r="G22" s="5"/>
    </row>
    <row r="23" spans="1:11" ht="14.25" x14ac:dyDescent="0.2">
      <c r="A23" s="5"/>
      <c r="B23" s="5"/>
      <c r="C23" s="5"/>
      <c r="D23" s="5"/>
      <c r="E23" s="5"/>
      <c r="F23" s="5"/>
      <c r="G23" s="5"/>
    </row>
    <row r="24" spans="1:11" ht="14.25" x14ac:dyDescent="0.2">
      <c r="A24" s="5"/>
      <c r="B24" s="5"/>
      <c r="C24" s="5"/>
      <c r="D24" s="5"/>
      <c r="E24" s="5"/>
      <c r="F24" s="5"/>
      <c r="G24" s="5"/>
    </row>
    <row r="25" spans="1:11" ht="14.25" x14ac:dyDescent="0.2">
      <c r="A25" s="5"/>
      <c r="B25" s="5"/>
      <c r="C25" s="5"/>
      <c r="D25" s="5"/>
      <c r="E25" s="5"/>
      <c r="F25" s="5"/>
      <c r="G25" s="5"/>
    </row>
    <row r="26" spans="1:11" ht="14.25" x14ac:dyDescent="0.2">
      <c r="A26" s="5"/>
      <c r="B26" s="5"/>
      <c r="C26" s="5"/>
      <c r="D26" s="5"/>
      <c r="E26" s="5"/>
      <c r="F26" s="5"/>
      <c r="G26" s="5"/>
    </row>
    <row r="27" spans="1:11" ht="14.25" x14ac:dyDescent="0.2">
      <c r="A27" s="5"/>
      <c r="B27" s="5"/>
      <c r="C27" s="5"/>
      <c r="D27" s="5"/>
      <c r="E27" s="5"/>
      <c r="F27" s="5"/>
      <c r="G27" s="5"/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4.1428571428571432</v>
      </c>
      <c r="E45" s="14">
        <f t="shared" si="0"/>
        <v>3</v>
      </c>
      <c r="F45" s="14">
        <f t="shared" si="0"/>
        <v>3</v>
      </c>
      <c r="G45" s="14">
        <f t="shared" si="0"/>
        <v>4</v>
      </c>
      <c r="H45" s="14">
        <f t="shared" si="0"/>
        <v>3</v>
      </c>
      <c r="I45" s="14">
        <f t="shared" si="0"/>
        <v>3.5714285714285716</v>
      </c>
      <c r="J45" s="14" t="e">
        <f t="shared" si="0"/>
        <v>#DIV/0!</v>
      </c>
      <c r="K45" s="14">
        <f t="shared" si="0"/>
        <v>4.4285714285714288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2</v>
      </c>
      <c r="E46" s="14">
        <f t="shared" si="1"/>
        <v>0</v>
      </c>
      <c r="F46" s="14">
        <f t="shared" si="1"/>
        <v>0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4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4</v>
      </c>
      <c r="E47" s="14">
        <f t="shared" si="2"/>
        <v>0</v>
      </c>
      <c r="F47" s="14">
        <f t="shared" si="2"/>
        <v>0</v>
      </c>
      <c r="G47" s="14">
        <f t="shared" si="2"/>
        <v>7</v>
      </c>
      <c r="H47" s="14">
        <f t="shared" si="2"/>
        <v>0</v>
      </c>
      <c r="I47" s="14">
        <f t="shared" si="2"/>
        <v>4</v>
      </c>
      <c r="J47" s="14">
        <f t="shared" si="2"/>
        <v>0</v>
      </c>
      <c r="K47" s="14">
        <f t="shared" si="2"/>
        <v>2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1</v>
      </c>
      <c r="E48" s="14">
        <f t="shared" si="3"/>
        <v>7</v>
      </c>
      <c r="F48" s="14">
        <f t="shared" si="3"/>
        <v>7</v>
      </c>
      <c r="G48" s="14">
        <f t="shared" si="3"/>
        <v>0</v>
      </c>
      <c r="H48" s="14">
        <f t="shared" si="3"/>
        <v>7</v>
      </c>
      <c r="I48" s="14">
        <f t="shared" si="3"/>
        <v>3</v>
      </c>
      <c r="J48" s="14">
        <f t="shared" si="3"/>
        <v>0</v>
      </c>
      <c r="K48" s="14">
        <f t="shared" si="3"/>
        <v>1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0</v>
      </c>
      <c r="F49" s="14">
        <f t="shared" si="4"/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0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19">
    <cfRule type="cellIs" dxfId="5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176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206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448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449</v>
      </c>
      <c r="C13" s="22">
        <v>190485</v>
      </c>
      <c r="D13" s="22">
        <v>1</v>
      </c>
      <c r="E13" s="22">
        <v>3</v>
      </c>
      <c r="F13" s="22">
        <v>3</v>
      </c>
      <c r="G13" s="22">
        <v>3</v>
      </c>
      <c r="H13" s="22">
        <v>3</v>
      </c>
      <c r="I13" s="22">
        <v>3</v>
      </c>
      <c r="J13" s="22"/>
      <c r="K13" s="22">
        <v>3</v>
      </c>
    </row>
    <row r="14" spans="1:12" ht="14.25" x14ac:dyDescent="0.2">
      <c r="A14" s="22">
        <v>2</v>
      </c>
      <c r="B14" s="22" t="s">
        <v>450</v>
      </c>
      <c r="C14" s="22">
        <v>190486</v>
      </c>
      <c r="D14" s="22">
        <v>3</v>
      </c>
      <c r="E14" s="22">
        <v>3</v>
      </c>
      <c r="F14" s="22">
        <v>4</v>
      </c>
      <c r="G14" s="22">
        <v>4</v>
      </c>
      <c r="H14" s="22">
        <v>4</v>
      </c>
      <c r="I14" s="22">
        <v>4</v>
      </c>
      <c r="J14" s="22"/>
      <c r="K14" s="22">
        <v>4</v>
      </c>
    </row>
    <row r="15" spans="1:12" ht="14.25" x14ac:dyDescent="0.2">
      <c r="A15" s="22">
        <v>3</v>
      </c>
      <c r="B15" s="22" t="s">
        <v>451</v>
      </c>
      <c r="C15" s="22">
        <v>190487</v>
      </c>
      <c r="D15" s="22">
        <v>3</v>
      </c>
      <c r="E15" s="22">
        <v>3</v>
      </c>
      <c r="F15" s="22">
        <v>3</v>
      </c>
      <c r="G15" s="22">
        <v>3</v>
      </c>
      <c r="H15" s="22">
        <v>4</v>
      </c>
      <c r="I15" s="22">
        <v>4</v>
      </c>
      <c r="J15" s="22"/>
      <c r="K15" s="22">
        <v>4</v>
      </c>
    </row>
    <row r="16" spans="1:12" ht="14.25" x14ac:dyDescent="0.2">
      <c r="A16" s="22">
        <v>4</v>
      </c>
      <c r="B16" s="22" t="s">
        <v>452</v>
      </c>
      <c r="C16" s="22">
        <v>190488</v>
      </c>
      <c r="D16" s="22">
        <v>2</v>
      </c>
      <c r="E16" s="22">
        <v>3</v>
      </c>
      <c r="F16" s="22">
        <v>4</v>
      </c>
      <c r="G16" s="22">
        <v>4</v>
      </c>
      <c r="H16" s="22">
        <v>4</v>
      </c>
      <c r="I16" s="22">
        <v>3</v>
      </c>
      <c r="J16" s="22"/>
      <c r="K16" s="22">
        <v>5</v>
      </c>
    </row>
    <row r="17" spans="1:11" ht="14.25" x14ac:dyDescent="0.2">
      <c r="A17" s="22">
        <v>5</v>
      </c>
      <c r="B17" s="22" t="s">
        <v>453</v>
      </c>
      <c r="C17" s="22">
        <v>190489</v>
      </c>
      <c r="D17" s="22">
        <v>2</v>
      </c>
      <c r="E17" s="22">
        <v>3</v>
      </c>
      <c r="F17" s="22">
        <v>3</v>
      </c>
      <c r="G17" s="22">
        <v>3</v>
      </c>
      <c r="H17" s="22">
        <v>3</v>
      </c>
      <c r="I17" s="22">
        <v>3</v>
      </c>
      <c r="J17" s="22"/>
      <c r="K17" s="22">
        <v>2</v>
      </c>
    </row>
    <row r="18" spans="1:11" ht="14.25" x14ac:dyDescent="0.2">
      <c r="A18" s="22">
        <v>6</v>
      </c>
      <c r="B18" s="22" t="s">
        <v>454</v>
      </c>
      <c r="C18" s="22">
        <v>190490</v>
      </c>
      <c r="D18" s="22">
        <v>3</v>
      </c>
      <c r="E18" s="22">
        <v>3</v>
      </c>
      <c r="F18" s="22">
        <v>4</v>
      </c>
      <c r="G18" s="22">
        <v>4</v>
      </c>
      <c r="H18" s="22">
        <v>4</v>
      </c>
      <c r="I18" s="22">
        <v>4</v>
      </c>
      <c r="J18" s="22"/>
      <c r="K18" s="22">
        <v>4</v>
      </c>
    </row>
    <row r="19" spans="1:11" ht="14.25" x14ac:dyDescent="0.2">
      <c r="A19" s="22">
        <v>7</v>
      </c>
      <c r="B19" s="22" t="s">
        <v>455</v>
      </c>
      <c r="C19" s="22">
        <v>190491</v>
      </c>
      <c r="D19" s="22">
        <v>4</v>
      </c>
      <c r="E19" s="22">
        <v>3</v>
      </c>
      <c r="F19" s="22">
        <v>4</v>
      </c>
      <c r="G19" s="22">
        <v>4</v>
      </c>
      <c r="H19" s="22">
        <v>4</v>
      </c>
      <c r="I19" s="22">
        <v>4</v>
      </c>
      <c r="J19" s="22"/>
      <c r="K19" s="22">
        <v>5</v>
      </c>
    </row>
    <row r="20" spans="1:11" ht="14.25" x14ac:dyDescent="0.2">
      <c r="A20" s="22">
        <v>8</v>
      </c>
      <c r="B20" s="22" t="s">
        <v>456</v>
      </c>
      <c r="C20" s="22">
        <v>190492</v>
      </c>
      <c r="D20" s="22">
        <v>5</v>
      </c>
      <c r="E20" s="22">
        <v>3</v>
      </c>
      <c r="F20" s="22">
        <v>4</v>
      </c>
      <c r="G20" s="22">
        <v>4</v>
      </c>
      <c r="H20" s="22">
        <v>4</v>
      </c>
      <c r="I20" s="22">
        <v>4</v>
      </c>
      <c r="J20" s="22"/>
      <c r="K20" s="22">
        <v>4</v>
      </c>
    </row>
    <row r="21" spans="1:11" ht="14.25" x14ac:dyDescent="0.2">
      <c r="A21" s="22">
        <v>9</v>
      </c>
      <c r="B21" s="22" t="s">
        <v>457</v>
      </c>
      <c r="C21" s="22">
        <v>190493</v>
      </c>
      <c r="D21" s="22">
        <v>3</v>
      </c>
      <c r="E21" s="22">
        <v>3</v>
      </c>
      <c r="F21" s="22">
        <v>4</v>
      </c>
      <c r="G21" s="22">
        <v>3</v>
      </c>
      <c r="H21" s="22">
        <v>4</v>
      </c>
      <c r="I21" s="22">
        <v>4</v>
      </c>
      <c r="J21" s="22"/>
      <c r="K21" s="22">
        <v>2</v>
      </c>
    </row>
    <row r="22" spans="1:11" ht="14.25" x14ac:dyDescent="0.2">
      <c r="A22" s="22">
        <v>10</v>
      </c>
      <c r="B22" s="22" t="s">
        <v>458</v>
      </c>
      <c r="C22" s="22">
        <v>190494</v>
      </c>
      <c r="D22" s="22">
        <v>2</v>
      </c>
      <c r="E22" s="22">
        <v>3</v>
      </c>
      <c r="F22" s="22">
        <v>3</v>
      </c>
      <c r="G22" s="22">
        <v>3</v>
      </c>
      <c r="H22" s="22">
        <v>4</v>
      </c>
      <c r="I22" s="22">
        <v>4</v>
      </c>
      <c r="J22" s="22"/>
      <c r="K22" s="22">
        <v>2</v>
      </c>
    </row>
    <row r="23" spans="1:11" ht="14.25" x14ac:dyDescent="0.2">
      <c r="A23" s="22">
        <v>11</v>
      </c>
      <c r="B23" s="22" t="s">
        <v>459</v>
      </c>
      <c r="C23" s="22">
        <v>190495</v>
      </c>
      <c r="D23" s="22">
        <v>4</v>
      </c>
      <c r="E23" s="22">
        <v>3</v>
      </c>
      <c r="F23" s="22">
        <v>4</v>
      </c>
      <c r="G23" s="22">
        <v>4</v>
      </c>
      <c r="H23" s="22">
        <v>4</v>
      </c>
      <c r="I23" s="22">
        <v>4</v>
      </c>
      <c r="J23" s="22"/>
      <c r="K23" s="22">
        <v>4</v>
      </c>
    </row>
    <row r="24" spans="1:11" ht="14.25" x14ac:dyDescent="0.2">
      <c r="A24" s="22">
        <v>12</v>
      </c>
      <c r="B24" s="22" t="s">
        <v>460</v>
      </c>
      <c r="C24" s="22">
        <v>190496</v>
      </c>
      <c r="D24" s="22">
        <v>3</v>
      </c>
      <c r="E24" s="22">
        <v>3</v>
      </c>
      <c r="F24" s="22">
        <v>3</v>
      </c>
      <c r="G24" s="22">
        <v>3</v>
      </c>
      <c r="H24" s="22">
        <v>3</v>
      </c>
      <c r="I24" s="22">
        <v>3</v>
      </c>
      <c r="J24" s="22"/>
      <c r="K24" s="22">
        <v>2</v>
      </c>
    </row>
    <row r="25" spans="1:11" ht="14.25" x14ac:dyDescent="0.2">
      <c r="A25" s="22">
        <v>13</v>
      </c>
      <c r="B25" s="22" t="s">
        <v>461</v>
      </c>
      <c r="C25" s="22">
        <v>190497</v>
      </c>
      <c r="D25" s="22">
        <v>3</v>
      </c>
      <c r="E25" s="22">
        <v>3</v>
      </c>
      <c r="F25" s="22">
        <v>3</v>
      </c>
      <c r="G25" s="22">
        <v>3</v>
      </c>
      <c r="H25" s="22">
        <v>4</v>
      </c>
      <c r="I25" s="22">
        <v>4</v>
      </c>
      <c r="J25" s="22"/>
      <c r="K25" s="22">
        <v>3</v>
      </c>
    </row>
    <row r="26" spans="1:11" ht="14.25" x14ac:dyDescent="0.2">
      <c r="A26" s="22">
        <v>14</v>
      </c>
      <c r="B26" s="22" t="s">
        <v>462</v>
      </c>
      <c r="C26" s="22">
        <v>190498</v>
      </c>
      <c r="D26" s="22">
        <v>2</v>
      </c>
      <c r="E26" s="22">
        <v>3</v>
      </c>
      <c r="F26" s="22">
        <v>3</v>
      </c>
      <c r="G26" s="22">
        <v>3</v>
      </c>
      <c r="H26" s="22">
        <v>4</v>
      </c>
      <c r="I26" s="22">
        <v>4</v>
      </c>
      <c r="J26" s="22"/>
      <c r="K26" s="22">
        <v>2</v>
      </c>
    </row>
    <row r="27" spans="1:11" ht="14.25" x14ac:dyDescent="0.2">
      <c r="A27" s="22">
        <v>15</v>
      </c>
      <c r="B27" s="22" t="s">
        <v>463</v>
      </c>
      <c r="C27" s="22">
        <v>190589</v>
      </c>
      <c r="D27" s="22">
        <v>3</v>
      </c>
      <c r="E27" s="22">
        <v>3</v>
      </c>
      <c r="F27" s="22">
        <v>3</v>
      </c>
      <c r="G27" s="22">
        <v>4</v>
      </c>
      <c r="H27" s="22">
        <v>4</v>
      </c>
      <c r="I27" s="22">
        <v>4</v>
      </c>
      <c r="J27" s="22"/>
      <c r="K27" s="22">
        <v>5</v>
      </c>
    </row>
    <row r="28" spans="1:11" ht="14.25" x14ac:dyDescent="0.2">
      <c r="A28" s="22">
        <v>16</v>
      </c>
      <c r="B28" s="22" t="s">
        <v>464</v>
      </c>
      <c r="C28" s="22">
        <v>190499</v>
      </c>
      <c r="D28" s="22">
        <v>3</v>
      </c>
      <c r="E28" s="22">
        <v>3</v>
      </c>
      <c r="F28" s="22">
        <v>4</v>
      </c>
      <c r="G28" s="22">
        <v>4</v>
      </c>
      <c r="H28" s="22">
        <v>4</v>
      </c>
      <c r="I28" s="22">
        <v>3</v>
      </c>
      <c r="J28" s="22"/>
      <c r="K28" s="22">
        <v>3</v>
      </c>
    </row>
    <row r="29" spans="1:11" ht="14.25" x14ac:dyDescent="0.2">
      <c r="A29" s="22">
        <v>17</v>
      </c>
      <c r="B29" s="22" t="s">
        <v>465</v>
      </c>
      <c r="C29" s="22">
        <v>190501</v>
      </c>
      <c r="D29" s="22">
        <v>3</v>
      </c>
      <c r="E29" s="22">
        <v>3</v>
      </c>
      <c r="F29" s="22">
        <v>3</v>
      </c>
      <c r="G29" s="22">
        <v>4</v>
      </c>
      <c r="H29" s="22">
        <v>4</v>
      </c>
      <c r="I29" s="22">
        <v>4</v>
      </c>
      <c r="J29" s="22"/>
      <c r="K29" s="22">
        <v>3</v>
      </c>
    </row>
    <row r="30" spans="1:11" ht="14.25" x14ac:dyDescent="0.2">
      <c r="A30" s="22">
        <v>18</v>
      </c>
      <c r="B30" s="22" t="s">
        <v>466</v>
      </c>
      <c r="C30" s="22">
        <v>190502</v>
      </c>
      <c r="D30" s="22">
        <v>4</v>
      </c>
      <c r="E30" s="22">
        <v>3</v>
      </c>
      <c r="F30" s="22">
        <v>4</v>
      </c>
      <c r="G30" s="22">
        <v>4</v>
      </c>
      <c r="H30" s="22">
        <v>4</v>
      </c>
      <c r="I30" s="22">
        <v>3</v>
      </c>
      <c r="J30" s="22"/>
      <c r="K30" s="22">
        <v>5</v>
      </c>
    </row>
    <row r="31" spans="1:11" ht="14.25" x14ac:dyDescent="0.2">
      <c r="A31" s="22">
        <v>19</v>
      </c>
      <c r="B31" s="22" t="s">
        <v>467</v>
      </c>
      <c r="C31" s="22">
        <v>190503</v>
      </c>
      <c r="D31" s="22">
        <v>2</v>
      </c>
      <c r="E31" s="22">
        <v>3</v>
      </c>
      <c r="F31" s="22">
        <v>4</v>
      </c>
      <c r="G31" s="22">
        <v>3</v>
      </c>
      <c r="H31" s="22">
        <v>3</v>
      </c>
      <c r="I31" s="22">
        <v>3</v>
      </c>
      <c r="J31" s="22"/>
      <c r="K31" s="22">
        <v>2</v>
      </c>
    </row>
    <row r="32" spans="1:11" ht="14.25" x14ac:dyDescent="0.2">
      <c r="A32" s="22">
        <v>20</v>
      </c>
      <c r="B32" s="22" t="s">
        <v>468</v>
      </c>
      <c r="C32" s="22">
        <v>190504</v>
      </c>
      <c r="D32" s="22">
        <v>4</v>
      </c>
      <c r="E32" s="22">
        <v>3</v>
      </c>
      <c r="F32" s="22">
        <v>4</v>
      </c>
      <c r="G32" s="22">
        <v>3</v>
      </c>
      <c r="H32" s="22">
        <v>3</v>
      </c>
      <c r="I32" s="22">
        <v>3</v>
      </c>
      <c r="J32" s="22"/>
      <c r="K32" s="22">
        <v>2</v>
      </c>
    </row>
    <row r="33" spans="1:11" ht="14.25" x14ac:dyDescent="0.2">
      <c r="A33" s="22">
        <v>21</v>
      </c>
      <c r="B33" s="22" t="s">
        <v>469</v>
      </c>
      <c r="C33" s="22">
        <v>190505</v>
      </c>
      <c r="D33" s="22">
        <v>2</v>
      </c>
      <c r="E33" s="22">
        <v>3</v>
      </c>
      <c r="F33" s="22">
        <v>4</v>
      </c>
      <c r="G33" s="22">
        <v>4</v>
      </c>
      <c r="H33" s="22">
        <v>4</v>
      </c>
      <c r="I33" s="22">
        <v>4</v>
      </c>
      <c r="J33" s="22"/>
      <c r="K33" s="22">
        <v>2</v>
      </c>
    </row>
    <row r="34" spans="1:11" ht="14.25" x14ac:dyDescent="0.2">
      <c r="A34" s="22">
        <v>22</v>
      </c>
      <c r="B34" s="22" t="s">
        <v>470</v>
      </c>
      <c r="C34" s="22">
        <v>190506</v>
      </c>
      <c r="D34" s="22">
        <v>2</v>
      </c>
      <c r="E34" s="22">
        <v>3</v>
      </c>
      <c r="F34" s="22">
        <v>3</v>
      </c>
      <c r="G34" s="22">
        <v>4</v>
      </c>
      <c r="H34" s="22">
        <v>4</v>
      </c>
      <c r="I34" s="22">
        <v>4</v>
      </c>
      <c r="J34" s="22"/>
      <c r="K34" s="22">
        <v>3</v>
      </c>
    </row>
    <row r="35" spans="1:11" ht="14.25" x14ac:dyDescent="0.2">
      <c r="A35" s="22">
        <v>23</v>
      </c>
      <c r="B35" s="22" t="s">
        <v>471</v>
      </c>
      <c r="C35" s="22">
        <v>190507</v>
      </c>
      <c r="D35" s="22">
        <v>4</v>
      </c>
      <c r="E35" s="22">
        <v>3</v>
      </c>
      <c r="F35" s="22">
        <v>4</v>
      </c>
      <c r="G35" s="22">
        <v>4</v>
      </c>
      <c r="H35" s="22">
        <v>4</v>
      </c>
      <c r="I35" s="22">
        <v>4</v>
      </c>
      <c r="J35" s="22"/>
      <c r="K35" s="22">
        <v>5</v>
      </c>
    </row>
    <row r="36" spans="1:11" ht="14.25" x14ac:dyDescent="0.2">
      <c r="A36" s="22">
        <v>24</v>
      </c>
      <c r="B36" s="22" t="s">
        <v>472</v>
      </c>
      <c r="C36" s="22">
        <v>190508</v>
      </c>
      <c r="D36" s="22">
        <v>4</v>
      </c>
      <c r="E36" s="22">
        <v>3</v>
      </c>
      <c r="F36" s="22">
        <v>3</v>
      </c>
      <c r="G36" s="22">
        <v>4</v>
      </c>
      <c r="H36" s="22">
        <v>4</v>
      </c>
      <c r="I36" s="22">
        <v>4</v>
      </c>
      <c r="J36" s="22"/>
      <c r="K36" s="22">
        <v>5</v>
      </c>
    </row>
    <row r="37" spans="1:11" ht="14.25" x14ac:dyDescent="0.2">
      <c r="A37" s="22">
        <v>25</v>
      </c>
      <c r="B37" s="22" t="s">
        <v>473</v>
      </c>
      <c r="C37" s="22">
        <v>190509</v>
      </c>
      <c r="D37" s="22">
        <v>1</v>
      </c>
      <c r="E37" s="22">
        <v>3</v>
      </c>
      <c r="F37" s="22">
        <v>3</v>
      </c>
      <c r="G37" s="22">
        <v>4</v>
      </c>
      <c r="H37" s="22">
        <v>4</v>
      </c>
      <c r="I37" s="22">
        <v>3</v>
      </c>
      <c r="J37" s="22"/>
      <c r="K37" s="22">
        <v>5</v>
      </c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2.88</v>
      </c>
      <c r="E45" s="14">
        <f t="shared" si="0"/>
        <v>3</v>
      </c>
      <c r="F45" s="14">
        <f t="shared" si="0"/>
        <v>3.52</v>
      </c>
      <c r="G45" s="14">
        <f t="shared" si="0"/>
        <v>3.6</v>
      </c>
      <c r="H45" s="14">
        <f t="shared" si="0"/>
        <v>3.8</v>
      </c>
      <c r="I45" s="14">
        <f t="shared" si="0"/>
        <v>3.64</v>
      </c>
      <c r="J45" s="14" t="e">
        <f t="shared" si="0"/>
        <v>#DIV/0!</v>
      </c>
      <c r="K45" s="14">
        <f t="shared" si="0"/>
        <v>3.44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</v>
      </c>
      <c r="E46" s="14">
        <f t="shared" si="1"/>
        <v>0</v>
      </c>
      <c r="F46" s="14">
        <f t="shared" si="1"/>
        <v>0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7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6</v>
      </c>
      <c r="E47" s="14">
        <f t="shared" si="2"/>
        <v>0</v>
      </c>
      <c r="F47" s="14">
        <f t="shared" si="2"/>
        <v>13</v>
      </c>
      <c r="G47" s="14">
        <f t="shared" si="2"/>
        <v>15</v>
      </c>
      <c r="H47" s="14">
        <f t="shared" si="2"/>
        <v>20</v>
      </c>
      <c r="I47" s="14">
        <f t="shared" si="2"/>
        <v>16</v>
      </c>
      <c r="J47" s="14">
        <f t="shared" si="2"/>
        <v>0</v>
      </c>
      <c r="K47" s="14">
        <f t="shared" si="2"/>
        <v>5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9</v>
      </c>
      <c r="E48" s="14">
        <f t="shared" si="3"/>
        <v>25</v>
      </c>
      <c r="F48" s="14">
        <f t="shared" si="3"/>
        <v>12</v>
      </c>
      <c r="G48" s="14">
        <f t="shared" si="3"/>
        <v>10</v>
      </c>
      <c r="H48" s="14">
        <f t="shared" si="3"/>
        <v>5</v>
      </c>
      <c r="I48" s="14">
        <f t="shared" si="3"/>
        <v>9</v>
      </c>
      <c r="J48" s="14">
        <f t="shared" si="3"/>
        <v>0</v>
      </c>
      <c r="K48" s="14">
        <f t="shared" si="3"/>
        <v>5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7</v>
      </c>
      <c r="E49" s="14">
        <f t="shared" si="4"/>
        <v>0</v>
      </c>
      <c r="F49" s="14">
        <f t="shared" si="4"/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0</v>
      </c>
      <c r="K49" s="14">
        <f t="shared" si="4"/>
        <v>8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2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7">
    <cfRule type="cellIs" dxfId="4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65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31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66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63</v>
      </c>
      <c r="D9" s="15"/>
      <c r="E9" s="12" t="s">
        <v>14</v>
      </c>
      <c r="F9" s="26" t="s">
        <v>67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64</v>
      </c>
      <c r="D10" s="16"/>
      <c r="E10" s="17" t="s">
        <v>15</v>
      </c>
      <c r="F10" s="27" t="s">
        <v>68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69</v>
      </c>
      <c r="C13" s="22">
        <v>180348</v>
      </c>
      <c r="D13" s="22">
        <v>4</v>
      </c>
      <c r="E13" s="22">
        <v>3</v>
      </c>
      <c r="F13" s="22">
        <v>5</v>
      </c>
      <c r="G13" s="22">
        <v>3</v>
      </c>
      <c r="H13" s="22">
        <v>4</v>
      </c>
      <c r="I13" s="22">
        <v>4</v>
      </c>
      <c r="J13" s="22">
        <v>4</v>
      </c>
      <c r="K13" s="22">
        <v>4</v>
      </c>
    </row>
    <row r="14" spans="1:12" ht="14.25" x14ac:dyDescent="0.2">
      <c r="A14" s="22">
        <v>2</v>
      </c>
      <c r="B14" s="22" t="s">
        <v>70</v>
      </c>
      <c r="C14" s="22">
        <v>180349</v>
      </c>
      <c r="D14" s="22">
        <v>5</v>
      </c>
      <c r="E14" s="22">
        <v>3</v>
      </c>
      <c r="F14" s="22">
        <v>5</v>
      </c>
      <c r="G14" s="22">
        <v>4</v>
      </c>
      <c r="H14" s="22">
        <v>5</v>
      </c>
      <c r="I14" s="22">
        <v>4</v>
      </c>
      <c r="J14" s="22">
        <v>4</v>
      </c>
      <c r="K14" s="22">
        <v>4</v>
      </c>
    </row>
    <row r="15" spans="1:12" ht="14.25" x14ac:dyDescent="0.2">
      <c r="A15" s="22">
        <v>3</v>
      </c>
      <c r="B15" s="22" t="s">
        <v>71</v>
      </c>
      <c r="C15" s="22">
        <v>180350</v>
      </c>
      <c r="D15" s="22">
        <v>5</v>
      </c>
      <c r="E15" s="22">
        <v>4</v>
      </c>
      <c r="F15" s="22">
        <v>5</v>
      </c>
      <c r="G15" s="22">
        <v>3</v>
      </c>
      <c r="H15" s="22">
        <v>5</v>
      </c>
      <c r="I15" s="22">
        <v>4</v>
      </c>
      <c r="J15" s="22">
        <v>4</v>
      </c>
      <c r="K15" s="22">
        <v>4</v>
      </c>
    </row>
    <row r="16" spans="1:12" ht="14.25" x14ac:dyDescent="0.2">
      <c r="A16" s="22">
        <v>4</v>
      </c>
      <c r="B16" s="22" t="s">
        <v>72</v>
      </c>
      <c r="C16" s="22">
        <v>180351</v>
      </c>
      <c r="D16" s="22">
        <v>5</v>
      </c>
      <c r="E16" s="22">
        <v>4</v>
      </c>
      <c r="F16" s="22">
        <v>5</v>
      </c>
      <c r="G16" s="22">
        <v>5</v>
      </c>
      <c r="H16" s="22">
        <v>5</v>
      </c>
      <c r="I16" s="22">
        <v>4</v>
      </c>
      <c r="J16" s="22">
        <v>4</v>
      </c>
      <c r="K16" s="22">
        <v>4</v>
      </c>
    </row>
    <row r="17" spans="1:11" ht="14.25" x14ac:dyDescent="0.2">
      <c r="A17" s="22">
        <v>5</v>
      </c>
      <c r="B17" s="22" t="s">
        <v>73</v>
      </c>
      <c r="C17" s="22">
        <v>180353</v>
      </c>
      <c r="D17" s="22">
        <v>5</v>
      </c>
      <c r="E17" s="22">
        <v>4</v>
      </c>
      <c r="F17" s="22">
        <v>5</v>
      </c>
      <c r="G17" s="22">
        <v>5</v>
      </c>
      <c r="H17" s="22">
        <v>5</v>
      </c>
      <c r="I17" s="22">
        <v>4</v>
      </c>
      <c r="J17" s="22">
        <v>4</v>
      </c>
      <c r="K17" s="22">
        <v>4</v>
      </c>
    </row>
    <row r="18" spans="1:11" ht="14.25" x14ac:dyDescent="0.2">
      <c r="A18" s="22">
        <v>6</v>
      </c>
      <c r="B18" s="22" t="s">
        <v>74</v>
      </c>
      <c r="C18" s="22">
        <v>180354</v>
      </c>
      <c r="D18" s="22">
        <v>2</v>
      </c>
      <c r="E18" s="22">
        <v>3</v>
      </c>
      <c r="F18" s="22">
        <v>5</v>
      </c>
      <c r="G18" s="22">
        <v>4</v>
      </c>
      <c r="H18" s="22">
        <v>4</v>
      </c>
      <c r="I18" s="22">
        <v>4</v>
      </c>
      <c r="J18" s="22">
        <v>4</v>
      </c>
      <c r="K18" s="22">
        <v>4</v>
      </c>
    </row>
    <row r="19" spans="1:11" ht="14.25" x14ac:dyDescent="0.2">
      <c r="A19" s="22">
        <v>7</v>
      </c>
      <c r="B19" s="22" t="s">
        <v>75</v>
      </c>
      <c r="C19" s="22">
        <v>180469</v>
      </c>
      <c r="D19" s="22">
        <v>5</v>
      </c>
      <c r="E19" s="22">
        <v>3</v>
      </c>
      <c r="F19" s="22">
        <v>5</v>
      </c>
      <c r="G19" s="22">
        <v>4</v>
      </c>
      <c r="H19" s="22">
        <v>5</v>
      </c>
      <c r="I19" s="22">
        <v>4</v>
      </c>
      <c r="J19" s="22">
        <v>4</v>
      </c>
      <c r="K19" s="22">
        <v>4</v>
      </c>
    </row>
    <row r="20" spans="1:11" ht="14.25" x14ac:dyDescent="0.2">
      <c r="A20" s="22">
        <v>8</v>
      </c>
      <c r="B20" s="22" t="s">
        <v>76</v>
      </c>
      <c r="C20" s="22">
        <v>182166</v>
      </c>
      <c r="D20" s="22">
        <v>5</v>
      </c>
      <c r="E20" s="22">
        <v>5</v>
      </c>
      <c r="F20" s="22">
        <v>5</v>
      </c>
      <c r="G20" s="22">
        <v>5</v>
      </c>
      <c r="H20" s="22">
        <v>5</v>
      </c>
      <c r="I20" s="22">
        <v>4</v>
      </c>
      <c r="J20" s="22">
        <v>4</v>
      </c>
      <c r="K20" s="22">
        <v>4</v>
      </c>
    </row>
    <row r="21" spans="1:11" ht="14.25" x14ac:dyDescent="0.2">
      <c r="A21" s="22">
        <v>9</v>
      </c>
      <c r="B21" s="22" t="s">
        <v>77</v>
      </c>
      <c r="C21" s="22">
        <v>180355</v>
      </c>
      <c r="D21" s="22">
        <v>4</v>
      </c>
      <c r="E21" s="22">
        <v>3</v>
      </c>
      <c r="F21" s="22">
        <v>5</v>
      </c>
      <c r="G21" s="22">
        <v>4</v>
      </c>
      <c r="H21" s="22">
        <v>4</v>
      </c>
      <c r="I21" s="22">
        <v>4</v>
      </c>
      <c r="J21" s="22">
        <v>2</v>
      </c>
      <c r="K21" s="22">
        <v>2</v>
      </c>
    </row>
    <row r="22" spans="1:11" ht="14.25" x14ac:dyDescent="0.2">
      <c r="A22" s="22">
        <v>10</v>
      </c>
      <c r="B22" s="22" t="s">
        <v>78</v>
      </c>
      <c r="C22" s="22">
        <v>180356</v>
      </c>
      <c r="D22" s="22">
        <v>5</v>
      </c>
      <c r="E22" s="22">
        <v>3</v>
      </c>
      <c r="F22" s="22">
        <v>5</v>
      </c>
      <c r="G22" s="22">
        <v>3</v>
      </c>
      <c r="H22" s="22">
        <v>4</v>
      </c>
      <c r="I22" s="22">
        <v>4</v>
      </c>
      <c r="J22" s="22">
        <v>4</v>
      </c>
      <c r="K22" s="22">
        <v>4</v>
      </c>
    </row>
    <row r="23" spans="1:11" ht="14.25" x14ac:dyDescent="0.2">
      <c r="A23" s="22">
        <v>11</v>
      </c>
      <c r="B23" s="22" t="s">
        <v>79</v>
      </c>
      <c r="C23" s="22">
        <v>180357</v>
      </c>
      <c r="D23" s="22">
        <v>1</v>
      </c>
      <c r="E23" s="22">
        <v>2</v>
      </c>
      <c r="F23" s="22">
        <v>4</v>
      </c>
      <c r="G23" s="22">
        <v>4</v>
      </c>
      <c r="H23" s="22">
        <v>4</v>
      </c>
      <c r="I23" s="22">
        <v>4</v>
      </c>
      <c r="J23" s="22">
        <v>4</v>
      </c>
      <c r="K23" s="22">
        <v>4</v>
      </c>
    </row>
    <row r="24" spans="1:11" ht="14.25" x14ac:dyDescent="0.2">
      <c r="A24" s="22">
        <v>12</v>
      </c>
      <c r="B24" s="22" t="s">
        <v>80</v>
      </c>
      <c r="C24" s="22">
        <v>180358</v>
      </c>
      <c r="D24" s="22">
        <v>3</v>
      </c>
      <c r="E24" s="22">
        <v>3</v>
      </c>
      <c r="F24" s="22">
        <v>5</v>
      </c>
      <c r="G24" s="22">
        <v>3</v>
      </c>
      <c r="H24" s="22">
        <v>4</v>
      </c>
      <c r="I24" s="22">
        <v>4</v>
      </c>
      <c r="J24" s="22">
        <v>4</v>
      </c>
      <c r="K24" s="22">
        <v>4</v>
      </c>
    </row>
    <row r="25" spans="1:11" ht="14.25" x14ac:dyDescent="0.2">
      <c r="A25" s="22">
        <v>13</v>
      </c>
      <c r="B25" s="22" t="s">
        <v>81</v>
      </c>
      <c r="C25" s="22">
        <v>180360</v>
      </c>
      <c r="D25" s="22">
        <v>5</v>
      </c>
      <c r="E25" s="22">
        <v>3</v>
      </c>
      <c r="F25" s="22">
        <v>5</v>
      </c>
      <c r="G25" s="22">
        <v>3</v>
      </c>
      <c r="H25" s="22">
        <v>5</v>
      </c>
      <c r="I25" s="22">
        <v>4</v>
      </c>
      <c r="J25" s="22">
        <v>4</v>
      </c>
      <c r="K25" s="22">
        <v>4</v>
      </c>
    </row>
    <row r="26" spans="1:11" ht="14.25" x14ac:dyDescent="0.2">
      <c r="A26" s="22">
        <v>14</v>
      </c>
      <c r="B26" s="22" t="s">
        <v>82</v>
      </c>
      <c r="C26" s="22">
        <v>180361</v>
      </c>
      <c r="D26" s="22">
        <v>3</v>
      </c>
      <c r="E26" s="22">
        <v>2</v>
      </c>
      <c r="F26" s="22">
        <v>4</v>
      </c>
      <c r="G26" s="22">
        <v>2</v>
      </c>
      <c r="H26" s="22">
        <v>3</v>
      </c>
      <c r="I26" s="22">
        <v>4</v>
      </c>
      <c r="J26" s="22">
        <v>2</v>
      </c>
      <c r="K26" s="22">
        <v>2</v>
      </c>
    </row>
    <row r="27" spans="1:11" ht="14.25" x14ac:dyDescent="0.2">
      <c r="A27" s="22">
        <v>15</v>
      </c>
      <c r="B27" s="22" t="s">
        <v>83</v>
      </c>
      <c r="C27" s="22">
        <v>180362</v>
      </c>
      <c r="D27" s="22">
        <v>4</v>
      </c>
      <c r="E27" s="22">
        <v>3</v>
      </c>
      <c r="F27" s="22">
        <v>5</v>
      </c>
      <c r="G27" s="22">
        <v>4</v>
      </c>
      <c r="H27" s="22">
        <v>4</v>
      </c>
      <c r="I27" s="22">
        <v>4</v>
      </c>
      <c r="J27" s="22">
        <v>4</v>
      </c>
      <c r="K27" s="22">
        <v>4</v>
      </c>
    </row>
    <row r="28" spans="1:11" ht="14.25" x14ac:dyDescent="0.2">
      <c r="A28" s="22">
        <v>16</v>
      </c>
      <c r="B28" s="22" t="s">
        <v>84</v>
      </c>
      <c r="C28" s="22">
        <v>180363</v>
      </c>
      <c r="D28" s="22">
        <v>2</v>
      </c>
      <c r="E28" s="22">
        <v>2</v>
      </c>
      <c r="F28" s="22">
        <v>5</v>
      </c>
      <c r="G28" s="22">
        <v>3</v>
      </c>
      <c r="H28" s="22">
        <v>4</v>
      </c>
      <c r="I28" s="22">
        <v>4</v>
      </c>
      <c r="J28" s="22">
        <v>4</v>
      </c>
      <c r="K28" s="22">
        <v>4</v>
      </c>
    </row>
    <row r="29" spans="1:11" ht="14.25" x14ac:dyDescent="0.2">
      <c r="A29" s="22">
        <v>17</v>
      </c>
      <c r="B29" s="22" t="s">
        <v>85</v>
      </c>
      <c r="C29" s="22">
        <v>180364</v>
      </c>
      <c r="D29" s="22">
        <v>4</v>
      </c>
      <c r="E29" s="22">
        <v>4</v>
      </c>
      <c r="F29" s="22">
        <v>5</v>
      </c>
      <c r="G29" s="22">
        <v>5</v>
      </c>
      <c r="H29" s="22">
        <v>5</v>
      </c>
      <c r="I29" s="22">
        <v>4</v>
      </c>
      <c r="J29" s="22">
        <v>4</v>
      </c>
      <c r="K29" s="22">
        <v>4</v>
      </c>
    </row>
    <row r="30" spans="1:11" ht="14.25" x14ac:dyDescent="0.2">
      <c r="A30" s="22">
        <v>18</v>
      </c>
      <c r="B30" s="22" t="s">
        <v>86</v>
      </c>
      <c r="C30" s="22">
        <v>180365</v>
      </c>
      <c r="D30" s="22">
        <v>4</v>
      </c>
      <c r="E30" s="22">
        <v>4</v>
      </c>
      <c r="F30" s="22">
        <v>5</v>
      </c>
      <c r="G30" s="22">
        <v>4</v>
      </c>
      <c r="H30" s="22">
        <v>5</v>
      </c>
      <c r="I30" s="22">
        <v>4</v>
      </c>
      <c r="J30" s="22">
        <v>4</v>
      </c>
      <c r="K30" s="22">
        <v>4</v>
      </c>
    </row>
    <row r="31" spans="1:11" ht="14.25" x14ac:dyDescent="0.2">
      <c r="A31" s="22">
        <v>19</v>
      </c>
      <c r="B31" s="22" t="s">
        <v>87</v>
      </c>
      <c r="C31" s="22">
        <v>180366</v>
      </c>
      <c r="D31" s="22">
        <v>1</v>
      </c>
      <c r="E31" s="22">
        <v>3</v>
      </c>
      <c r="F31" s="22">
        <v>5</v>
      </c>
      <c r="G31" s="22">
        <v>4</v>
      </c>
      <c r="H31" s="22">
        <v>5</v>
      </c>
      <c r="I31" s="22">
        <v>4</v>
      </c>
      <c r="J31" s="22">
        <v>4</v>
      </c>
      <c r="K31" s="22">
        <v>4</v>
      </c>
    </row>
    <row r="32" spans="1:11" ht="14.25" x14ac:dyDescent="0.2">
      <c r="A32" s="22">
        <v>20</v>
      </c>
      <c r="B32" s="22" t="s">
        <v>88</v>
      </c>
      <c r="C32" s="22">
        <v>180367</v>
      </c>
      <c r="D32" s="22">
        <v>5</v>
      </c>
      <c r="E32" s="22">
        <v>4</v>
      </c>
      <c r="F32" s="22">
        <v>4</v>
      </c>
      <c r="G32" s="22">
        <v>3</v>
      </c>
      <c r="H32" s="22">
        <v>5</v>
      </c>
      <c r="I32" s="22">
        <v>4</v>
      </c>
      <c r="J32" s="22">
        <v>4</v>
      </c>
      <c r="K32" s="22">
        <v>4</v>
      </c>
    </row>
    <row r="33" spans="1:11" ht="14.25" x14ac:dyDescent="0.2">
      <c r="A33" s="22">
        <v>21</v>
      </c>
      <c r="B33" s="22" t="s">
        <v>89</v>
      </c>
      <c r="C33" s="22">
        <v>180368</v>
      </c>
      <c r="D33" s="22">
        <v>5</v>
      </c>
      <c r="E33" s="22">
        <v>5</v>
      </c>
      <c r="F33" s="22">
        <v>5</v>
      </c>
      <c r="G33" s="22">
        <v>5</v>
      </c>
      <c r="H33" s="22">
        <v>5</v>
      </c>
      <c r="I33" s="22">
        <v>4</v>
      </c>
      <c r="J33" s="22">
        <v>4</v>
      </c>
      <c r="K33" s="22">
        <v>4</v>
      </c>
    </row>
    <row r="34" spans="1:11" ht="14.25" x14ac:dyDescent="0.2">
      <c r="A34" s="22">
        <v>22</v>
      </c>
      <c r="B34" s="22" t="s">
        <v>90</v>
      </c>
      <c r="C34" s="22">
        <v>180369</v>
      </c>
      <c r="D34" s="22">
        <v>3</v>
      </c>
      <c r="E34" s="22">
        <v>3</v>
      </c>
      <c r="F34" s="22">
        <v>4</v>
      </c>
      <c r="G34" s="22">
        <v>4</v>
      </c>
      <c r="H34" s="22">
        <v>5</v>
      </c>
      <c r="I34" s="22">
        <v>4</v>
      </c>
      <c r="J34" s="22">
        <v>4</v>
      </c>
      <c r="K34" s="22">
        <v>4</v>
      </c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3.8636363636363638</v>
      </c>
      <c r="E45" s="14">
        <f t="shared" si="0"/>
        <v>3.3181818181818183</v>
      </c>
      <c r="F45" s="14">
        <f t="shared" si="0"/>
        <v>4.8181818181818183</v>
      </c>
      <c r="G45" s="14">
        <f t="shared" si="0"/>
        <v>3.8181818181818183</v>
      </c>
      <c r="H45" s="14">
        <f t="shared" si="0"/>
        <v>4.5454545454545459</v>
      </c>
      <c r="I45" s="14">
        <f t="shared" si="0"/>
        <v>4</v>
      </c>
      <c r="J45" s="14">
        <f t="shared" si="0"/>
        <v>3.8181818181818183</v>
      </c>
      <c r="K45" s="14">
        <f t="shared" si="0"/>
        <v>3.8181818181818183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10</v>
      </c>
      <c r="E46" s="14">
        <f t="shared" si="1"/>
        <v>2</v>
      </c>
      <c r="F46" s="14">
        <f t="shared" si="1"/>
        <v>18</v>
      </c>
      <c r="G46" s="14">
        <f t="shared" si="1"/>
        <v>5</v>
      </c>
      <c r="H46" s="14">
        <f t="shared" si="1"/>
        <v>13</v>
      </c>
      <c r="I46" s="14">
        <f t="shared" si="1"/>
        <v>0</v>
      </c>
      <c r="J46" s="14">
        <f t="shared" si="1"/>
        <v>0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5</v>
      </c>
      <c r="E47" s="14">
        <f t="shared" si="2"/>
        <v>6</v>
      </c>
      <c r="F47" s="14">
        <f t="shared" si="2"/>
        <v>4</v>
      </c>
      <c r="G47" s="14">
        <f t="shared" si="2"/>
        <v>9</v>
      </c>
      <c r="H47" s="14">
        <f t="shared" si="2"/>
        <v>8</v>
      </c>
      <c r="I47" s="14">
        <f t="shared" si="2"/>
        <v>22</v>
      </c>
      <c r="J47" s="14">
        <f t="shared" si="2"/>
        <v>20</v>
      </c>
      <c r="K47" s="14">
        <f t="shared" si="2"/>
        <v>20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3</v>
      </c>
      <c r="E48" s="14">
        <f t="shared" si="3"/>
        <v>11</v>
      </c>
      <c r="F48" s="14">
        <f t="shared" si="3"/>
        <v>0</v>
      </c>
      <c r="G48" s="14">
        <f t="shared" si="3"/>
        <v>7</v>
      </c>
      <c r="H48" s="14">
        <f t="shared" si="3"/>
        <v>1</v>
      </c>
      <c r="I48" s="14">
        <f t="shared" si="3"/>
        <v>0</v>
      </c>
      <c r="J48" s="14">
        <f t="shared" si="3"/>
        <v>0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2</v>
      </c>
      <c r="E49" s="14">
        <f t="shared" si="4"/>
        <v>3</v>
      </c>
      <c r="F49" s="14">
        <f t="shared" si="4"/>
        <v>0</v>
      </c>
      <c r="G49" s="14">
        <f t="shared" si="4"/>
        <v>1</v>
      </c>
      <c r="H49" s="14">
        <f t="shared" si="4"/>
        <v>0</v>
      </c>
      <c r="I49" s="14">
        <f t="shared" si="4"/>
        <v>0</v>
      </c>
      <c r="J49" s="14">
        <f t="shared" si="4"/>
        <v>2</v>
      </c>
      <c r="K49" s="14">
        <f t="shared" si="4"/>
        <v>2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2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4">
    <cfRule type="cellIs" dxfId="21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176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206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474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475</v>
      </c>
      <c r="C13" s="22">
        <v>190462</v>
      </c>
      <c r="D13" s="22">
        <v>2</v>
      </c>
      <c r="E13" s="22">
        <v>5</v>
      </c>
      <c r="F13" s="22">
        <v>4</v>
      </c>
      <c r="G13" s="22">
        <v>4</v>
      </c>
      <c r="H13" s="22">
        <v>5</v>
      </c>
      <c r="I13" s="22">
        <v>4</v>
      </c>
      <c r="J13" s="22"/>
      <c r="K13" s="22">
        <v>5</v>
      </c>
    </row>
    <row r="14" spans="1:12" ht="14.25" x14ac:dyDescent="0.2">
      <c r="A14" s="22">
        <v>2</v>
      </c>
      <c r="B14" s="22" t="s">
        <v>476</v>
      </c>
      <c r="C14" s="22">
        <v>190463</v>
      </c>
      <c r="D14" s="22">
        <v>5</v>
      </c>
      <c r="E14" s="22">
        <v>5</v>
      </c>
      <c r="F14" s="22">
        <v>4</v>
      </c>
      <c r="G14" s="22">
        <v>4</v>
      </c>
      <c r="H14" s="22">
        <v>4</v>
      </c>
      <c r="I14" s="22">
        <v>4</v>
      </c>
      <c r="J14" s="22"/>
      <c r="K14" s="22">
        <v>4</v>
      </c>
    </row>
    <row r="15" spans="1:12" ht="14.25" x14ac:dyDescent="0.2">
      <c r="A15" s="22">
        <v>3</v>
      </c>
      <c r="B15" s="22" t="s">
        <v>477</v>
      </c>
      <c r="C15" s="22">
        <v>190464</v>
      </c>
      <c r="D15" s="22">
        <v>3</v>
      </c>
      <c r="E15" s="22">
        <v>5</v>
      </c>
      <c r="F15" s="22">
        <v>4</v>
      </c>
      <c r="G15" s="22">
        <v>3</v>
      </c>
      <c r="H15" s="22">
        <v>4</v>
      </c>
      <c r="I15" s="22">
        <v>4</v>
      </c>
      <c r="J15" s="22"/>
      <c r="K15" s="22">
        <v>4</v>
      </c>
    </row>
    <row r="16" spans="1:12" ht="14.25" x14ac:dyDescent="0.2">
      <c r="A16" s="22">
        <v>4</v>
      </c>
      <c r="B16" s="22" t="s">
        <v>478</v>
      </c>
      <c r="C16" s="22">
        <v>190465</v>
      </c>
      <c r="D16" s="22">
        <v>5</v>
      </c>
      <c r="E16" s="22">
        <v>5</v>
      </c>
      <c r="F16" s="22">
        <v>3</v>
      </c>
      <c r="G16" s="22">
        <v>4</v>
      </c>
      <c r="H16" s="22">
        <v>4</v>
      </c>
      <c r="I16" s="22">
        <v>3</v>
      </c>
      <c r="J16" s="22"/>
      <c r="K16" s="22">
        <v>5</v>
      </c>
    </row>
    <row r="17" spans="1:11" ht="14.25" x14ac:dyDescent="0.2">
      <c r="A17" s="22">
        <v>5</v>
      </c>
      <c r="B17" s="22" t="s">
        <v>479</v>
      </c>
      <c r="C17" s="22">
        <v>190466</v>
      </c>
      <c r="D17" s="22">
        <v>2</v>
      </c>
      <c r="E17" s="22">
        <v>3</v>
      </c>
      <c r="F17" s="22">
        <v>3</v>
      </c>
      <c r="G17" s="22">
        <v>3</v>
      </c>
      <c r="H17" s="22">
        <v>4</v>
      </c>
      <c r="I17" s="22">
        <v>3</v>
      </c>
      <c r="J17" s="22"/>
      <c r="K17" s="22">
        <v>2</v>
      </c>
    </row>
    <row r="18" spans="1:11" ht="14.25" x14ac:dyDescent="0.2">
      <c r="A18" s="22">
        <v>6</v>
      </c>
      <c r="B18" s="22" t="s">
        <v>480</v>
      </c>
      <c r="C18" s="22">
        <v>190467</v>
      </c>
      <c r="D18" s="22">
        <v>5</v>
      </c>
      <c r="E18" s="22">
        <v>5</v>
      </c>
      <c r="F18" s="22">
        <v>3</v>
      </c>
      <c r="G18" s="22">
        <v>3</v>
      </c>
      <c r="H18" s="22">
        <v>4</v>
      </c>
      <c r="I18" s="22">
        <v>4</v>
      </c>
      <c r="J18" s="22"/>
      <c r="K18" s="22">
        <v>5</v>
      </c>
    </row>
    <row r="19" spans="1:11" ht="14.25" x14ac:dyDescent="0.2">
      <c r="A19" s="22">
        <v>7</v>
      </c>
      <c r="B19" s="22" t="s">
        <v>481</v>
      </c>
      <c r="C19" s="22">
        <v>190468</v>
      </c>
      <c r="D19" s="22">
        <v>4</v>
      </c>
      <c r="E19" s="22">
        <v>5</v>
      </c>
      <c r="F19" s="22">
        <v>4</v>
      </c>
      <c r="G19" s="22">
        <v>4</v>
      </c>
      <c r="H19" s="22">
        <v>5</v>
      </c>
      <c r="I19" s="22">
        <v>4</v>
      </c>
      <c r="J19" s="22"/>
      <c r="K19" s="22">
        <v>4</v>
      </c>
    </row>
    <row r="20" spans="1:11" ht="14.25" x14ac:dyDescent="0.2">
      <c r="A20" s="22">
        <v>8</v>
      </c>
      <c r="B20" s="22" t="s">
        <v>482</v>
      </c>
      <c r="C20" s="22">
        <v>190469</v>
      </c>
      <c r="D20" s="22">
        <v>3</v>
      </c>
      <c r="E20" s="22">
        <v>5</v>
      </c>
      <c r="F20" s="22">
        <v>4</v>
      </c>
      <c r="G20" s="22">
        <v>4</v>
      </c>
      <c r="H20" s="22">
        <v>4</v>
      </c>
      <c r="I20" s="22">
        <v>4</v>
      </c>
      <c r="J20" s="22"/>
      <c r="K20" s="22">
        <v>3</v>
      </c>
    </row>
    <row r="21" spans="1:11" ht="14.25" x14ac:dyDescent="0.2">
      <c r="A21" s="22">
        <v>9</v>
      </c>
      <c r="B21" s="22" t="s">
        <v>483</v>
      </c>
      <c r="C21" s="22">
        <v>190470</v>
      </c>
      <c r="D21" s="22">
        <v>3</v>
      </c>
      <c r="E21" s="22">
        <v>5</v>
      </c>
      <c r="F21" s="22">
        <v>3</v>
      </c>
      <c r="G21" s="22">
        <v>3</v>
      </c>
      <c r="H21" s="22">
        <v>4</v>
      </c>
      <c r="I21" s="22">
        <v>4</v>
      </c>
      <c r="J21" s="22"/>
      <c r="K21" s="22">
        <v>3</v>
      </c>
    </row>
    <row r="22" spans="1:11" ht="14.25" x14ac:dyDescent="0.2">
      <c r="A22" s="22">
        <v>10</v>
      </c>
      <c r="B22" s="22" t="s">
        <v>484</v>
      </c>
      <c r="C22" s="22">
        <v>190471</v>
      </c>
      <c r="D22" s="22">
        <v>5</v>
      </c>
      <c r="E22" s="22">
        <v>5</v>
      </c>
      <c r="F22" s="22">
        <v>4</v>
      </c>
      <c r="G22" s="22">
        <v>3</v>
      </c>
      <c r="H22" s="22">
        <v>5</v>
      </c>
      <c r="I22" s="22">
        <v>4</v>
      </c>
      <c r="J22" s="22"/>
      <c r="K22" s="22">
        <v>3</v>
      </c>
    </row>
    <row r="23" spans="1:11" ht="14.25" x14ac:dyDescent="0.2">
      <c r="A23" s="22">
        <v>11</v>
      </c>
      <c r="B23" s="22" t="s">
        <v>485</v>
      </c>
      <c r="C23" s="22">
        <v>190472</v>
      </c>
      <c r="D23" s="22">
        <v>1</v>
      </c>
      <c r="E23" s="22">
        <v>2</v>
      </c>
      <c r="F23" s="22">
        <v>2</v>
      </c>
      <c r="G23" s="22">
        <v>2</v>
      </c>
      <c r="H23" s="22">
        <v>2</v>
      </c>
      <c r="I23" s="22">
        <v>2</v>
      </c>
      <c r="J23" s="22"/>
      <c r="K23" s="22">
        <v>2</v>
      </c>
    </row>
    <row r="24" spans="1:11" ht="14.25" x14ac:dyDescent="0.2">
      <c r="A24" s="22">
        <v>12</v>
      </c>
      <c r="B24" s="22" t="s">
        <v>486</v>
      </c>
      <c r="C24" s="22">
        <v>190473</v>
      </c>
      <c r="D24" s="22">
        <v>4</v>
      </c>
      <c r="E24" s="22">
        <v>4</v>
      </c>
      <c r="F24" s="22">
        <v>4</v>
      </c>
      <c r="G24" s="22">
        <v>3</v>
      </c>
      <c r="H24" s="22">
        <v>4</v>
      </c>
      <c r="I24" s="22">
        <v>4</v>
      </c>
      <c r="J24" s="22"/>
      <c r="K24" s="22">
        <v>3</v>
      </c>
    </row>
    <row r="25" spans="1:11" ht="14.25" x14ac:dyDescent="0.2">
      <c r="A25" s="22">
        <v>13</v>
      </c>
      <c r="B25" s="22" t="s">
        <v>487</v>
      </c>
      <c r="C25" s="22">
        <v>180484</v>
      </c>
      <c r="D25" s="22">
        <v>1</v>
      </c>
      <c r="E25" s="22">
        <v>2</v>
      </c>
      <c r="F25" s="22">
        <v>2</v>
      </c>
      <c r="G25" s="22">
        <v>2</v>
      </c>
      <c r="H25" s="22">
        <v>2</v>
      </c>
      <c r="I25" s="22">
        <v>2</v>
      </c>
      <c r="J25" s="22"/>
      <c r="K25" s="22">
        <v>3</v>
      </c>
    </row>
    <row r="26" spans="1:11" ht="14.25" x14ac:dyDescent="0.2">
      <c r="A26" s="22">
        <v>14</v>
      </c>
      <c r="B26" s="22" t="s">
        <v>488</v>
      </c>
      <c r="C26" s="22">
        <v>190474</v>
      </c>
      <c r="D26" s="22">
        <v>5</v>
      </c>
      <c r="E26" s="22">
        <v>2</v>
      </c>
      <c r="F26" s="22">
        <v>3</v>
      </c>
      <c r="G26" s="22">
        <v>3</v>
      </c>
      <c r="H26" s="22">
        <v>3</v>
      </c>
      <c r="I26" s="22">
        <v>4</v>
      </c>
      <c r="J26" s="22"/>
      <c r="K26" s="22">
        <v>5</v>
      </c>
    </row>
    <row r="27" spans="1:11" ht="14.25" x14ac:dyDescent="0.2">
      <c r="A27" s="22">
        <v>15</v>
      </c>
      <c r="B27" s="22" t="s">
        <v>489</v>
      </c>
      <c r="C27" s="22">
        <v>190475</v>
      </c>
      <c r="D27" s="22">
        <v>1</v>
      </c>
      <c r="E27" s="22">
        <v>2</v>
      </c>
      <c r="F27" s="22">
        <v>2</v>
      </c>
      <c r="G27" s="22">
        <v>2</v>
      </c>
      <c r="H27" s="22">
        <v>2</v>
      </c>
      <c r="I27" s="22">
        <v>2</v>
      </c>
      <c r="J27" s="22"/>
      <c r="K27" s="22">
        <v>2</v>
      </c>
    </row>
    <row r="28" spans="1:11" ht="14.25" x14ac:dyDescent="0.2">
      <c r="A28" s="22">
        <v>16</v>
      </c>
      <c r="B28" s="22" t="s">
        <v>490</v>
      </c>
      <c r="C28" s="22">
        <v>190476</v>
      </c>
      <c r="D28" s="22">
        <v>2</v>
      </c>
      <c r="E28" s="22">
        <v>4</v>
      </c>
      <c r="F28" s="22">
        <v>3</v>
      </c>
      <c r="G28" s="22">
        <v>3</v>
      </c>
      <c r="H28" s="22">
        <v>4</v>
      </c>
      <c r="I28" s="22">
        <v>3</v>
      </c>
      <c r="J28" s="22"/>
      <c r="K28" s="22">
        <v>2</v>
      </c>
    </row>
    <row r="29" spans="1:11" ht="14.25" x14ac:dyDescent="0.2">
      <c r="A29" s="22">
        <v>17</v>
      </c>
      <c r="B29" s="22" t="s">
        <v>491</v>
      </c>
      <c r="C29" s="22">
        <v>190477</v>
      </c>
      <c r="D29" s="22">
        <v>3</v>
      </c>
      <c r="E29" s="22">
        <v>4</v>
      </c>
      <c r="F29" s="22">
        <v>3</v>
      </c>
      <c r="G29" s="22">
        <v>3</v>
      </c>
      <c r="H29" s="22">
        <v>4</v>
      </c>
      <c r="I29" s="22">
        <v>4</v>
      </c>
      <c r="J29" s="22"/>
      <c r="K29" s="22">
        <v>4</v>
      </c>
    </row>
    <row r="30" spans="1:11" ht="14.25" x14ac:dyDescent="0.2">
      <c r="A30" s="22">
        <v>18</v>
      </c>
      <c r="B30" s="22" t="s">
        <v>492</v>
      </c>
      <c r="C30" s="22">
        <v>190478</v>
      </c>
      <c r="D30" s="22">
        <v>5</v>
      </c>
      <c r="E30" s="22">
        <v>4</v>
      </c>
      <c r="F30" s="22">
        <v>4</v>
      </c>
      <c r="G30" s="22">
        <v>3</v>
      </c>
      <c r="H30" s="22">
        <v>5</v>
      </c>
      <c r="I30" s="22">
        <v>4</v>
      </c>
      <c r="J30" s="22"/>
      <c r="K30" s="22">
        <v>4</v>
      </c>
    </row>
    <row r="31" spans="1:11" ht="14.25" x14ac:dyDescent="0.2">
      <c r="A31" s="22">
        <v>19</v>
      </c>
      <c r="B31" s="22" t="s">
        <v>493</v>
      </c>
      <c r="C31" s="22">
        <v>190479</v>
      </c>
      <c r="D31" s="22">
        <v>3</v>
      </c>
      <c r="E31" s="22">
        <v>4</v>
      </c>
      <c r="F31" s="22">
        <v>3</v>
      </c>
      <c r="G31" s="22">
        <v>3</v>
      </c>
      <c r="H31" s="22">
        <v>4</v>
      </c>
      <c r="I31" s="22">
        <v>4</v>
      </c>
      <c r="J31" s="22"/>
      <c r="K31" s="22">
        <v>5</v>
      </c>
    </row>
    <row r="32" spans="1:11" ht="14.25" x14ac:dyDescent="0.2">
      <c r="A32" s="22">
        <v>20</v>
      </c>
      <c r="B32" s="22" t="s">
        <v>494</v>
      </c>
      <c r="C32" s="22">
        <v>190480</v>
      </c>
      <c r="D32" s="22">
        <v>3</v>
      </c>
      <c r="E32" s="22">
        <v>4</v>
      </c>
      <c r="F32" s="22">
        <v>3</v>
      </c>
      <c r="G32" s="22">
        <v>3</v>
      </c>
      <c r="H32" s="22">
        <v>4</v>
      </c>
      <c r="I32" s="22">
        <v>4</v>
      </c>
      <c r="J32" s="22"/>
      <c r="K32" s="22">
        <v>2</v>
      </c>
    </row>
    <row r="33" spans="1:11" ht="14.25" x14ac:dyDescent="0.2">
      <c r="A33" s="22">
        <v>21</v>
      </c>
      <c r="B33" s="22" t="s">
        <v>495</v>
      </c>
      <c r="C33" s="22">
        <v>190481</v>
      </c>
      <c r="D33" s="22">
        <v>3</v>
      </c>
      <c r="E33" s="22">
        <v>4</v>
      </c>
      <c r="F33" s="22">
        <v>4</v>
      </c>
      <c r="G33" s="22">
        <v>4</v>
      </c>
      <c r="H33" s="22">
        <v>4</v>
      </c>
      <c r="I33" s="22">
        <v>3</v>
      </c>
      <c r="J33" s="22"/>
      <c r="K33" s="22">
        <v>2</v>
      </c>
    </row>
    <row r="34" spans="1:11" ht="14.25" x14ac:dyDescent="0.2">
      <c r="A34" s="22">
        <v>22</v>
      </c>
      <c r="B34" s="22" t="s">
        <v>496</v>
      </c>
      <c r="C34" s="22">
        <v>190482</v>
      </c>
      <c r="D34" s="22">
        <v>5</v>
      </c>
      <c r="E34" s="22">
        <v>4</v>
      </c>
      <c r="F34" s="22">
        <v>4</v>
      </c>
      <c r="G34" s="22">
        <v>3</v>
      </c>
      <c r="H34" s="22">
        <v>5</v>
      </c>
      <c r="I34" s="22">
        <v>4</v>
      </c>
      <c r="J34" s="22"/>
      <c r="K34" s="22">
        <v>5</v>
      </c>
    </row>
    <row r="35" spans="1:11" ht="14.25" x14ac:dyDescent="0.2">
      <c r="A35" s="22">
        <v>23</v>
      </c>
      <c r="B35" s="22" t="s">
        <v>497</v>
      </c>
      <c r="C35" s="22">
        <v>190483</v>
      </c>
      <c r="D35" s="22">
        <v>5</v>
      </c>
      <c r="E35" s="22">
        <v>4</v>
      </c>
      <c r="F35" s="22">
        <v>4</v>
      </c>
      <c r="G35" s="22">
        <v>3</v>
      </c>
      <c r="H35" s="22">
        <v>4</v>
      </c>
      <c r="I35" s="22">
        <v>4</v>
      </c>
      <c r="J35" s="22"/>
      <c r="K35" s="22">
        <v>5</v>
      </c>
    </row>
    <row r="36" spans="1:11" ht="14.25" x14ac:dyDescent="0.2">
      <c r="A36" s="22">
        <v>24</v>
      </c>
      <c r="B36" s="22" t="s">
        <v>498</v>
      </c>
      <c r="C36" s="22">
        <v>190484</v>
      </c>
      <c r="D36" s="22">
        <v>5</v>
      </c>
      <c r="E36" s="22">
        <v>4</v>
      </c>
      <c r="F36" s="22">
        <v>4</v>
      </c>
      <c r="G36" s="22">
        <v>4</v>
      </c>
      <c r="H36" s="22">
        <v>4</v>
      </c>
      <c r="I36" s="22">
        <v>3</v>
      </c>
      <c r="J36" s="22"/>
      <c r="K36" s="22">
        <v>5</v>
      </c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3.4583333333333335</v>
      </c>
      <c r="E45" s="14">
        <f t="shared" si="0"/>
        <v>4</v>
      </c>
      <c r="F45" s="14">
        <f t="shared" si="0"/>
        <v>3.375</v>
      </c>
      <c r="G45" s="14">
        <f t="shared" si="0"/>
        <v>3.1666666666666665</v>
      </c>
      <c r="H45" s="14">
        <f t="shared" si="0"/>
        <v>3.9166666666666665</v>
      </c>
      <c r="I45" s="14">
        <f t="shared" si="0"/>
        <v>3.5416666666666665</v>
      </c>
      <c r="J45" s="14" t="e">
        <f t="shared" si="0"/>
        <v>#DIV/0!</v>
      </c>
      <c r="K45" s="14">
        <f t="shared" si="0"/>
        <v>3.625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9</v>
      </c>
      <c r="E46" s="14">
        <f t="shared" si="1"/>
        <v>9</v>
      </c>
      <c r="F46" s="14">
        <f t="shared" si="1"/>
        <v>0</v>
      </c>
      <c r="G46" s="14">
        <f t="shared" si="1"/>
        <v>0</v>
      </c>
      <c r="H46" s="14">
        <f t="shared" si="1"/>
        <v>5</v>
      </c>
      <c r="I46" s="14">
        <f t="shared" si="1"/>
        <v>0</v>
      </c>
      <c r="J46" s="14">
        <f t="shared" si="1"/>
        <v>0</v>
      </c>
      <c r="K46" s="14">
        <f t="shared" si="1"/>
        <v>8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2</v>
      </c>
      <c r="E47" s="14">
        <f t="shared" si="2"/>
        <v>10</v>
      </c>
      <c r="F47" s="14">
        <f t="shared" si="2"/>
        <v>12</v>
      </c>
      <c r="G47" s="14">
        <f t="shared" si="2"/>
        <v>7</v>
      </c>
      <c r="H47" s="14">
        <f t="shared" si="2"/>
        <v>15</v>
      </c>
      <c r="I47" s="14">
        <f t="shared" si="2"/>
        <v>16</v>
      </c>
      <c r="J47" s="14">
        <f t="shared" si="2"/>
        <v>0</v>
      </c>
      <c r="K47" s="14">
        <f t="shared" si="2"/>
        <v>5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7</v>
      </c>
      <c r="E48" s="14">
        <f t="shared" si="3"/>
        <v>1</v>
      </c>
      <c r="F48" s="14">
        <f t="shared" si="3"/>
        <v>9</v>
      </c>
      <c r="G48" s="14">
        <f t="shared" si="3"/>
        <v>14</v>
      </c>
      <c r="H48" s="14">
        <f t="shared" si="3"/>
        <v>1</v>
      </c>
      <c r="I48" s="14">
        <f t="shared" si="3"/>
        <v>5</v>
      </c>
      <c r="J48" s="14">
        <f t="shared" si="3"/>
        <v>0</v>
      </c>
      <c r="K48" s="14">
        <f t="shared" si="3"/>
        <v>5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3</v>
      </c>
      <c r="E49" s="14">
        <f t="shared" si="4"/>
        <v>4</v>
      </c>
      <c r="F49" s="14">
        <f t="shared" si="4"/>
        <v>3</v>
      </c>
      <c r="G49" s="14">
        <f t="shared" si="4"/>
        <v>3</v>
      </c>
      <c r="H49" s="14">
        <f t="shared" si="4"/>
        <v>3</v>
      </c>
      <c r="I49" s="14">
        <f t="shared" si="4"/>
        <v>3</v>
      </c>
      <c r="J49" s="14">
        <f t="shared" si="4"/>
        <v>0</v>
      </c>
      <c r="K49" s="14">
        <f t="shared" si="4"/>
        <v>6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3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6">
    <cfRule type="cellIs" dxfId="3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10</v>
      </c>
      <c r="F4" s="26" t="s">
        <v>291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11</v>
      </c>
      <c r="F5" s="26" t="s">
        <v>292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12</v>
      </c>
      <c r="F6" s="26" t="s">
        <v>293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13</v>
      </c>
      <c r="F7" s="26" t="s">
        <v>176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14</v>
      </c>
      <c r="F8" s="26" t="s">
        <v>500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206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499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501</v>
      </c>
      <c r="C13" s="22">
        <v>190510</v>
      </c>
      <c r="D13" s="22">
        <v>5</v>
      </c>
      <c r="E13" s="22"/>
      <c r="F13" s="22">
        <v>5</v>
      </c>
      <c r="G13" s="22">
        <v>4</v>
      </c>
      <c r="H13" s="22">
        <v>4</v>
      </c>
      <c r="I13" s="22">
        <v>4</v>
      </c>
      <c r="J13" s="22">
        <v>5</v>
      </c>
      <c r="K13" s="22">
        <v>3</v>
      </c>
    </row>
    <row r="14" spans="1:12" ht="14.25" x14ac:dyDescent="0.2">
      <c r="A14" s="22">
        <v>2</v>
      </c>
      <c r="B14" s="22" t="s">
        <v>502</v>
      </c>
      <c r="C14" s="22">
        <v>190511</v>
      </c>
      <c r="D14" s="22">
        <v>4</v>
      </c>
      <c r="E14" s="22"/>
      <c r="F14" s="22">
        <v>4</v>
      </c>
      <c r="G14" s="22">
        <v>4</v>
      </c>
      <c r="H14" s="22">
        <v>4</v>
      </c>
      <c r="I14" s="22">
        <v>4</v>
      </c>
      <c r="J14" s="22">
        <v>4</v>
      </c>
      <c r="K14" s="22">
        <v>4</v>
      </c>
    </row>
    <row r="15" spans="1:12" ht="14.25" x14ac:dyDescent="0.2">
      <c r="A15" s="22">
        <v>3</v>
      </c>
      <c r="B15" s="22" t="s">
        <v>503</v>
      </c>
      <c r="C15" s="22">
        <v>190512</v>
      </c>
      <c r="D15" s="22">
        <v>3</v>
      </c>
      <c r="E15" s="22"/>
      <c r="F15" s="22">
        <v>4</v>
      </c>
      <c r="G15" s="22">
        <v>4</v>
      </c>
      <c r="H15" s="22">
        <v>3</v>
      </c>
      <c r="I15" s="22">
        <v>4</v>
      </c>
      <c r="J15" s="22">
        <v>5</v>
      </c>
      <c r="K15" s="22">
        <v>4</v>
      </c>
    </row>
    <row r="16" spans="1:12" ht="14.25" x14ac:dyDescent="0.2">
      <c r="A16" s="22">
        <v>4</v>
      </c>
      <c r="B16" s="22" t="s">
        <v>504</v>
      </c>
      <c r="C16" s="22">
        <v>190513</v>
      </c>
      <c r="D16" s="22">
        <v>4</v>
      </c>
      <c r="E16" s="22"/>
      <c r="F16" s="22">
        <v>5</v>
      </c>
      <c r="G16" s="22">
        <v>4</v>
      </c>
      <c r="H16" s="22">
        <v>4</v>
      </c>
      <c r="I16" s="22">
        <v>4</v>
      </c>
      <c r="J16" s="22">
        <v>5</v>
      </c>
      <c r="K16" s="22">
        <v>4</v>
      </c>
    </row>
    <row r="17" spans="1:11" ht="14.25" x14ac:dyDescent="0.2">
      <c r="A17" s="22">
        <v>5</v>
      </c>
      <c r="B17" s="22" t="s">
        <v>505</v>
      </c>
      <c r="C17" s="22">
        <v>190514</v>
      </c>
      <c r="D17" s="22">
        <v>4</v>
      </c>
      <c r="E17" s="22"/>
      <c r="F17" s="22">
        <v>4</v>
      </c>
      <c r="G17" s="22">
        <v>4</v>
      </c>
      <c r="H17" s="22">
        <v>4</v>
      </c>
      <c r="I17" s="22">
        <v>4</v>
      </c>
      <c r="J17" s="22">
        <v>3</v>
      </c>
      <c r="K17" s="22">
        <v>5</v>
      </c>
    </row>
    <row r="18" spans="1:11" ht="14.25" x14ac:dyDescent="0.2">
      <c r="A18" s="22">
        <v>6</v>
      </c>
      <c r="B18" s="22" t="s">
        <v>506</v>
      </c>
      <c r="C18" s="22">
        <v>190515</v>
      </c>
      <c r="D18" s="22">
        <v>5</v>
      </c>
      <c r="E18" s="22"/>
      <c r="F18" s="22">
        <v>3</v>
      </c>
      <c r="G18" s="22">
        <v>4</v>
      </c>
      <c r="H18" s="22">
        <v>3</v>
      </c>
      <c r="I18" s="22">
        <v>3</v>
      </c>
      <c r="J18" s="22">
        <v>1</v>
      </c>
      <c r="K18" s="22">
        <v>4</v>
      </c>
    </row>
    <row r="19" spans="1:11" ht="14.25" x14ac:dyDescent="0.2">
      <c r="A19" s="22">
        <v>7</v>
      </c>
      <c r="B19" s="22" t="s">
        <v>507</v>
      </c>
      <c r="C19" s="22">
        <v>190516</v>
      </c>
      <c r="D19" s="22">
        <v>5</v>
      </c>
      <c r="E19" s="22"/>
      <c r="F19" s="22">
        <v>4</v>
      </c>
      <c r="G19" s="22">
        <v>5</v>
      </c>
      <c r="H19" s="22">
        <v>4</v>
      </c>
      <c r="I19" s="22">
        <v>4</v>
      </c>
      <c r="J19" s="22">
        <v>2</v>
      </c>
      <c r="K19" s="22">
        <v>4</v>
      </c>
    </row>
    <row r="20" spans="1:11" ht="14.25" x14ac:dyDescent="0.2">
      <c r="A20" s="22">
        <v>8</v>
      </c>
      <c r="B20" s="22" t="s">
        <v>508</v>
      </c>
      <c r="C20" s="22">
        <v>190517</v>
      </c>
      <c r="D20" s="22">
        <v>4</v>
      </c>
      <c r="E20" s="22"/>
      <c r="F20" s="22">
        <v>4</v>
      </c>
      <c r="G20" s="22">
        <v>4</v>
      </c>
      <c r="H20" s="22">
        <v>4</v>
      </c>
      <c r="I20" s="22">
        <v>4</v>
      </c>
      <c r="J20" s="22">
        <v>5</v>
      </c>
      <c r="K20" s="22">
        <v>3</v>
      </c>
    </row>
    <row r="21" spans="1:11" ht="14.25" x14ac:dyDescent="0.2">
      <c r="A21" s="22">
        <v>9</v>
      </c>
      <c r="B21" s="22" t="s">
        <v>509</v>
      </c>
      <c r="C21" s="22">
        <v>190518</v>
      </c>
      <c r="D21" s="22">
        <v>2</v>
      </c>
      <c r="E21" s="22"/>
      <c r="F21" s="22">
        <v>4</v>
      </c>
      <c r="G21" s="22">
        <v>4</v>
      </c>
      <c r="H21" s="22">
        <v>3</v>
      </c>
      <c r="I21" s="22">
        <v>4</v>
      </c>
      <c r="J21" s="22">
        <v>4</v>
      </c>
      <c r="K21" s="22">
        <v>3</v>
      </c>
    </row>
    <row r="22" spans="1:11" ht="14.25" x14ac:dyDescent="0.2">
      <c r="A22" s="22">
        <v>10</v>
      </c>
      <c r="B22" s="22" t="s">
        <v>510</v>
      </c>
      <c r="C22" s="22">
        <v>190519</v>
      </c>
      <c r="D22" s="22">
        <v>1</v>
      </c>
      <c r="E22" s="22"/>
      <c r="F22" s="22">
        <v>4</v>
      </c>
      <c r="G22" s="22">
        <v>4</v>
      </c>
      <c r="H22" s="22">
        <v>4</v>
      </c>
      <c r="I22" s="22">
        <v>2</v>
      </c>
      <c r="J22" s="22">
        <v>1</v>
      </c>
      <c r="K22" s="22">
        <v>3</v>
      </c>
    </row>
    <row r="23" spans="1:11" ht="14.25" x14ac:dyDescent="0.2">
      <c r="A23" s="22">
        <v>11</v>
      </c>
      <c r="B23" s="22" t="s">
        <v>511</v>
      </c>
      <c r="C23" s="22">
        <v>190520</v>
      </c>
      <c r="D23" s="22">
        <v>5</v>
      </c>
      <c r="E23" s="22"/>
      <c r="F23" s="22">
        <v>3</v>
      </c>
      <c r="G23" s="22">
        <v>4</v>
      </c>
      <c r="H23" s="22">
        <v>3</v>
      </c>
      <c r="I23" s="22">
        <v>4</v>
      </c>
      <c r="J23" s="22">
        <v>1</v>
      </c>
      <c r="K23" s="22">
        <v>5</v>
      </c>
    </row>
    <row r="24" spans="1:11" ht="14.25" x14ac:dyDescent="0.2">
      <c r="A24" s="22">
        <v>12</v>
      </c>
      <c r="B24" s="22" t="s">
        <v>512</v>
      </c>
      <c r="C24" s="22">
        <v>190521</v>
      </c>
      <c r="D24" s="22">
        <v>4</v>
      </c>
      <c r="E24" s="22"/>
      <c r="F24" s="22">
        <v>4</v>
      </c>
      <c r="G24" s="22">
        <v>4</v>
      </c>
      <c r="H24" s="22">
        <v>3</v>
      </c>
      <c r="I24" s="22">
        <v>4</v>
      </c>
      <c r="J24" s="22">
        <v>2</v>
      </c>
      <c r="K24" s="22">
        <v>4</v>
      </c>
    </row>
    <row r="25" spans="1:11" ht="14.25" x14ac:dyDescent="0.2">
      <c r="A25" s="22">
        <v>13</v>
      </c>
      <c r="B25" s="22" t="s">
        <v>513</v>
      </c>
      <c r="C25" s="22">
        <v>190522</v>
      </c>
      <c r="D25" s="22">
        <v>5</v>
      </c>
      <c r="E25" s="22"/>
      <c r="F25" s="22">
        <v>4</v>
      </c>
      <c r="G25" s="22">
        <v>4</v>
      </c>
      <c r="H25" s="22">
        <v>4</v>
      </c>
      <c r="I25" s="22">
        <v>4</v>
      </c>
      <c r="J25" s="22">
        <v>3</v>
      </c>
      <c r="K25" s="22">
        <v>4</v>
      </c>
    </row>
    <row r="26" spans="1:11" ht="14.25" x14ac:dyDescent="0.2">
      <c r="A26" s="22">
        <v>14</v>
      </c>
      <c r="B26" s="22" t="s">
        <v>514</v>
      </c>
      <c r="C26" s="22">
        <v>190523</v>
      </c>
      <c r="D26" s="22">
        <v>3</v>
      </c>
      <c r="E26" s="22"/>
      <c r="F26" s="22">
        <v>3</v>
      </c>
      <c r="G26" s="22">
        <v>3</v>
      </c>
      <c r="H26" s="22">
        <v>3</v>
      </c>
      <c r="I26" s="22">
        <v>3</v>
      </c>
      <c r="J26" s="22">
        <v>3</v>
      </c>
      <c r="K26" s="22">
        <v>4</v>
      </c>
    </row>
    <row r="27" spans="1:11" ht="14.25" x14ac:dyDescent="0.2">
      <c r="A27" s="22">
        <v>15</v>
      </c>
      <c r="B27" s="22" t="s">
        <v>515</v>
      </c>
      <c r="C27" s="22">
        <v>190524</v>
      </c>
      <c r="D27" s="22">
        <v>4</v>
      </c>
      <c r="E27" s="22"/>
      <c r="F27" s="22">
        <v>4</v>
      </c>
      <c r="G27" s="22">
        <v>3</v>
      </c>
      <c r="H27" s="22">
        <v>3</v>
      </c>
      <c r="I27" s="22">
        <v>4</v>
      </c>
      <c r="J27" s="22">
        <v>3</v>
      </c>
      <c r="K27" s="22">
        <v>5</v>
      </c>
    </row>
    <row r="28" spans="1:11" ht="14.25" x14ac:dyDescent="0.2">
      <c r="A28" s="22">
        <v>16</v>
      </c>
      <c r="B28" s="22" t="s">
        <v>516</v>
      </c>
      <c r="C28" s="22">
        <v>190525</v>
      </c>
      <c r="D28" s="22">
        <v>4</v>
      </c>
      <c r="E28" s="22"/>
      <c r="F28" s="22">
        <v>4</v>
      </c>
      <c r="G28" s="22">
        <v>4</v>
      </c>
      <c r="H28" s="22">
        <v>4</v>
      </c>
      <c r="I28" s="22">
        <v>4</v>
      </c>
      <c r="J28" s="22">
        <v>5</v>
      </c>
      <c r="K28" s="22">
        <v>3</v>
      </c>
    </row>
    <row r="29" spans="1:11" ht="14.25" x14ac:dyDescent="0.2">
      <c r="A29" s="22">
        <v>17</v>
      </c>
      <c r="B29" s="22" t="s">
        <v>517</v>
      </c>
      <c r="C29" s="22">
        <v>190526</v>
      </c>
      <c r="D29" s="22">
        <v>5</v>
      </c>
      <c r="E29" s="22"/>
      <c r="F29" s="22">
        <v>4</v>
      </c>
      <c r="G29" s="22">
        <v>4</v>
      </c>
      <c r="H29" s="22">
        <v>3</v>
      </c>
      <c r="I29" s="22">
        <v>4</v>
      </c>
      <c r="J29" s="22">
        <v>3</v>
      </c>
      <c r="K29" s="22">
        <v>4</v>
      </c>
    </row>
    <row r="30" spans="1:11" ht="14.25" x14ac:dyDescent="0.2">
      <c r="A30" s="22">
        <v>18</v>
      </c>
      <c r="B30" s="22" t="s">
        <v>518</v>
      </c>
      <c r="C30" s="22">
        <v>190527</v>
      </c>
      <c r="D30" s="22">
        <v>4</v>
      </c>
      <c r="E30" s="22"/>
      <c r="F30" s="22">
        <v>4</v>
      </c>
      <c r="G30" s="22">
        <v>3</v>
      </c>
      <c r="H30" s="22">
        <v>3</v>
      </c>
      <c r="I30" s="22">
        <v>4</v>
      </c>
      <c r="J30" s="22">
        <v>3</v>
      </c>
      <c r="K30" s="22">
        <v>4</v>
      </c>
    </row>
    <row r="31" spans="1:11" ht="14.25" x14ac:dyDescent="0.2">
      <c r="A31" s="22">
        <v>19</v>
      </c>
      <c r="B31" s="22" t="s">
        <v>519</v>
      </c>
      <c r="C31" s="22">
        <v>190528</v>
      </c>
      <c r="D31" s="22">
        <v>4</v>
      </c>
      <c r="E31" s="22"/>
      <c r="F31" s="22">
        <v>4</v>
      </c>
      <c r="G31" s="22">
        <v>4</v>
      </c>
      <c r="H31" s="22">
        <v>4</v>
      </c>
      <c r="I31" s="22">
        <v>4</v>
      </c>
      <c r="J31" s="22">
        <v>2</v>
      </c>
      <c r="K31" s="22">
        <v>4</v>
      </c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3.9473684210526314</v>
      </c>
      <c r="E45" s="14" t="e">
        <f t="shared" si="0"/>
        <v>#DIV/0!</v>
      </c>
      <c r="F45" s="14">
        <f t="shared" si="0"/>
        <v>3.9473684210526314</v>
      </c>
      <c r="G45" s="14">
        <f t="shared" si="0"/>
        <v>3.8947368421052633</v>
      </c>
      <c r="H45" s="14">
        <f t="shared" si="0"/>
        <v>3.5263157894736841</v>
      </c>
      <c r="I45" s="14">
        <f t="shared" si="0"/>
        <v>3.7894736842105261</v>
      </c>
      <c r="J45" s="14">
        <f t="shared" si="0"/>
        <v>3.1578947368421053</v>
      </c>
      <c r="K45" s="14">
        <f t="shared" si="0"/>
        <v>3.8947368421052633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6</v>
      </c>
      <c r="E46" s="14">
        <f t="shared" si="1"/>
        <v>0</v>
      </c>
      <c r="F46" s="14">
        <f t="shared" si="1"/>
        <v>2</v>
      </c>
      <c r="G46" s="14">
        <f t="shared" si="1"/>
        <v>1</v>
      </c>
      <c r="H46" s="14">
        <f t="shared" si="1"/>
        <v>0</v>
      </c>
      <c r="I46" s="14">
        <f t="shared" si="1"/>
        <v>0</v>
      </c>
      <c r="J46" s="14">
        <f t="shared" si="1"/>
        <v>5</v>
      </c>
      <c r="K46" s="14">
        <f t="shared" si="1"/>
        <v>3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9</v>
      </c>
      <c r="E47" s="14">
        <f t="shared" si="2"/>
        <v>0</v>
      </c>
      <c r="F47" s="14">
        <f t="shared" si="2"/>
        <v>14</v>
      </c>
      <c r="G47" s="14">
        <f t="shared" si="2"/>
        <v>15</v>
      </c>
      <c r="H47" s="14">
        <f t="shared" si="2"/>
        <v>10</v>
      </c>
      <c r="I47" s="14">
        <f t="shared" si="2"/>
        <v>16</v>
      </c>
      <c r="J47" s="14">
        <f t="shared" si="2"/>
        <v>2</v>
      </c>
      <c r="K47" s="14">
        <f t="shared" si="2"/>
        <v>11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2</v>
      </c>
      <c r="E48" s="14">
        <f t="shared" si="3"/>
        <v>0</v>
      </c>
      <c r="F48" s="14">
        <f t="shared" si="3"/>
        <v>3</v>
      </c>
      <c r="G48" s="14">
        <f t="shared" si="3"/>
        <v>3</v>
      </c>
      <c r="H48" s="14">
        <f t="shared" si="3"/>
        <v>9</v>
      </c>
      <c r="I48" s="14">
        <f t="shared" si="3"/>
        <v>2</v>
      </c>
      <c r="J48" s="14">
        <f t="shared" si="3"/>
        <v>6</v>
      </c>
      <c r="K48" s="14">
        <f t="shared" si="3"/>
        <v>5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0</v>
      </c>
      <c r="F49" s="14">
        <f t="shared" si="4"/>
        <v>0</v>
      </c>
      <c r="G49" s="14">
        <f t="shared" si="4"/>
        <v>0</v>
      </c>
      <c r="H49" s="14">
        <f t="shared" si="4"/>
        <v>0</v>
      </c>
      <c r="I49" s="14">
        <f t="shared" si="4"/>
        <v>1</v>
      </c>
      <c r="J49" s="14">
        <f t="shared" si="4"/>
        <v>3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3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1">
    <cfRule type="cellIs" dxfId="2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521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294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246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520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522</v>
      </c>
      <c r="C13" s="22">
        <v>190351</v>
      </c>
      <c r="D13" s="22">
        <v>4</v>
      </c>
      <c r="E13" s="22">
        <v>5</v>
      </c>
      <c r="F13" s="22">
        <v>5</v>
      </c>
      <c r="G13" s="22">
        <v>5</v>
      </c>
      <c r="H13" s="22">
        <v>3</v>
      </c>
      <c r="I13" s="22">
        <v>5</v>
      </c>
      <c r="J13" s="22"/>
      <c r="K13" s="22">
        <v>5</v>
      </c>
    </row>
    <row r="14" spans="1:12" ht="14.25" x14ac:dyDescent="0.2">
      <c r="A14" s="22">
        <v>2</v>
      </c>
      <c r="B14" s="22" t="s">
        <v>523</v>
      </c>
      <c r="C14" s="22">
        <v>190352</v>
      </c>
      <c r="D14" s="22">
        <v>4</v>
      </c>
      <c r="E14" s="22">
        <v>4</v>
      </c>
      <c r="F14" s="22">
        <v>4</v>
      </c>
      <c r="G14" s="22">
        <v>4</v>
      </c>
      <c r="H14" s="22">
        <v>3</v>
      </c>
      <c r="I14" s="22">
        <v>5</v>
      </c>
      <c r="J14" s="22"/>
      <c r="K14" s="22">
        <v>5</v>
      </c>
    </row>
    <row r="15" spans="1:12" ht="14.25" x14ac:dyDescent="0.2">
      <c r="A15" s="22">
        <v>3</v>
      </c>
      <c r="B15" s="22" t="s">
        <v>524</v>
      </c>
      <c r="C15" s="22">
        <v>190353</v>
      </c>
      <c r="D15" s="22">
        <v>5</v>
      </c>
      <c r="E15" s="22">
        <v>4</v>
      </c>
      <c r="F15" s="22">
        <v>5</v>
      </c>
      <c r="G15" s="22">
        <v>5</v>
      </c>
      <c r="H15" s="22">
        <v>3</v>
      </c>
      <c r="I15" s="22">
        <v>5</v>
      </c>
      <c r="J15" s="22"/>
      <c r="K15" s="22">
        <v>5</v>
      </c>
    </row>
    <row r="16" spans="1:12" ht="14.25" x14ac:dyDescent="0.2">
      <c r="A16" s="22">
        <v>4</v>
      </c>
      <c r="B16" s="22" t="s">
        <v>525</v>
      </c>
      <c r="C16" s="22">
        <v>190354</v>
      </c>
      <c r="D16" s="22">
        <v>4</v>
      </c>
      <c r="E16" s="22">
        <v>5</v>
      </c>
      <c r="F16" s="22">
        <v>5</v>
      </c>
      <c r="G16" s="22">
        <v>5</v>
      </c>
      <c r="H16" s="22">
        <v>4</v>
      </c>
      <c r="I16" s="22">
        <v>5</v>
      </c>
      <c r="J16" s="22"/>
      <c r="K16" s="22">
        <v>4</v>
      </c>
    </row>
    <row r="17" spans="1:11" ht="14.25" x14ac:dyDescent="0.2">
      <c r="A17" s="22">
        <v>5</v>
      </c>
      <c r="B17" s="22" t="s">
        <v>526</v>
      </c>
      <c r="C17" s="22">
        <v>190355</v>
      </c>
      <c r="D17" s="22">
        <v>5</v>
      </c>
      <c r="E17" s="22">
        <v>5</v>
      </c>
      <c r="F17" s="22">
        <v>4</v>
      </c>
      <c r="G17" s="22">
        <v>4</v>
      </c>
      <c r="H17" s="22">
        <v>5</v>
      </c>
      <c r="I17" s="22">
        <v>5</v>
      </c>
      <c r="J17" s="22"/>
      <c r="K17" s="22">
        <v>5</v>
      </c>
    </row>
    <row r="18" spans="1:11" ht="14.25" x14ac:dyDescent="0.2">
      <c r="A18" s="22">
        <v>6</v>
      </c>
      <c r="B18" s="22" t="s">
        <v>527</v>
      </c>
      <c r="C18" s="22">
        <v>190356</v>
      </c>
      <c r="D18" s="22">
        <v>5</v>
      </c>
      <c r="E18" s="22">
        <v>4</v>
      </c>
      <c r="F18" s="22">
        <v>3</v>
      </c>
      <c r="G18" s="22">
        <v>3</v>
      </c>
      <c r="H18" s="22">
        <v>3</v>
      </c>
      <c r="I18" s="22">
        <v>3</v>
      </c>
      <c r="J18" s="22"/>
      <c r="K18" s="22">
        <v>4</v>
      </c>
    </row>
    <row r="19" spans="1:11" ht="14.25" x14ac:dyDescent="0.2">
      <c r="A19" s="22">
        <v>7</v>
      </c>
      <c r="B19" s="22" t="s">
        <v>528</v>
      </c>
      <c r="C19" s="22">
        <v>190357</v>
      </c>
      <c r="D19" s="22">
        <v>4</v>
      </c>
      <c r="E19" s="22">
        <v>4</v>
      </c>
      <c r="F19" s="22">
        <v>4</v>
      </c>
      <c r="G19" s="22">
        <v>4</v>
      </c>
      <c r="H19" s="22">
        <v>3</v>
      </c>
      <c r="I19" s="22">
        <v>5</v>
      </c>
      <c r="J19" s="22"/>
      <c r="K19" s="22">
        <v>5</v>
      </c>
    </row>
    <row r="20" spans="1:11" ht="14.25" x14ac:dyDescent="0.2">
      <c r="A20" s="22">
        <v>8</v>
      </c>
      <c r="B20" s="22" t="s">
        <v>529</v>
      </c>
      <c r="C20" s="22">
        <v>190358</v>
      </c>
      <c r="D20" s="22">
        <v>5</v>
      </c>
      <c r="E20" s="22">
        <v>5</v>
      </c>
      <c r="F20" s="22">
        <v>4</v>
      </c>
      <c r="G20" s="22">
        <v>5</v>
      </c>
      <c r="H20" s="22">
        <v>5</v>
      </c>
      <c r="I20" s="22">
        <v>5</v>
      </c>
      <c r="J20" s="22"/>
      <c r="K20" s="22">
        <v>5</v>
      </c>
    </row>
    <row r="21" spans="1:11" ht="14.25" x14ac:dyDescent="0.2">
      <c r="A21" s="22">
        <v>9</v>
      </c>
      <c r="B21" s="22" t="s">
        <v>530</v>
      </c>
      <c r="C21" s="22">
        <v>190359</v>
      </c>
      <c r="D21" s="22">
        <v>5</v>
      </c>
      <c r="E21" s="22">
        <v>4</v>
      </c>
      <c r="F21" s="22">
        <v>4</v>
      </c>
      <c r="G21" s="22">
        <v>4</v>
      </c>
      <c r="H21" s="22">
        <v>5</v>
      </c>
      <c r="I21" s="22">
        <v>5</v>
      </c>
      <c r="J21" s="22"/>
      <c r="K21" s="22">
        <v>4</v>
      </c>
    </row>
    <row r="22" spans="1:11" ht="14.25" x14ac:dyDescent="0.2">
      <c r="A22" s="22">
        <v>10</v>
      </c>
      <c r="B22" s="22" t="s">
        <v>531</v>
      </c>
      <c r="C22" s="22">
        <v>190360</v>
      </c>
      <c r="D22" s="22">
        <v>5</v>
      </c>
      <c r="E22" s="22">
        <v>3</v>
      </c>
      <c r="F22" s="22">
        <v>4</v>
      </c>
      <c r="G22" s="22">
        <v>4</v>
      </c>
      <c r="H22" s="22">
        <v>4</v>
      </c>
      <c r="I22" s="22">
        <v>5</v>
      </c>
      <c r="J22" s="22"/>
      <c r="K22" s="22">
        <v>4</v>
      </c>
    </row>
    <row r="23" spans="1:11" ht="14.25" x14ac:dyDescent="0.2">
      <c r="A23" s="22">
        <v>11</v>
      </c>
      <c r="B23" s="22" t="s">
        <v>532</v>
      </c>
      <c r="C23" s="22">
        <v>190361</v>
      </c>
      <c r="D23" s="22">
        <v>5</v>
      </c>
      <c r="E23" s="22">
        <v>5</v>
      </c>
      <c r="F23" s="22">
        <v>5</v>
      </c>
      <c r="G23" s="22">
        <v>5</v>
      </c>
      <c r="H23" s="22">
        <v>4</v>
      </c>
      <c r="I23" s="22">
        <v>5</v>
      </c>
      <c r="J23" s="22"/>
      <c r="K23" s="22">
        <v>5</v>
      </c>
    </row>
    <row r="24" spans="1:11" ht="14.25" x14ac:dyDescent="0.2">
      <c r="A24" s="22">
        <v>12</v>
      </c>
      <c r="B24" s="22" t="s">
        <v>533</v>
      </c>
      <c r="C24" s="22">
        <v>190362</v>
      </c>
      <c r="D24" s="22">
        <v>4</v>
      </c>
      <c r="E24" s="22">
        <v>5</v>
      </c>
      <c r="F24" s="22">
        <v>4</v>
      </c>
      <c r="G24" s="22">
        <v>4</v>
      </c>
      <c r="H24" s="22">
        <v>3</v>
      </c>
      <c r="I24" s="22">
        <v>5</v>
      </c>
      <c r="J24" s="22"/>
      <c r="K24" s="22">
        <v>4</v>
      </c>
    </row>
    <row r="25" spans="1:11" ht="14.25" x14ac:dyDescent="0.2">
      <c r="A25" s="22">
        <v>13</v>
      </c>
      <c r="B25" s="22" t="s">
        <v>534</v>
      </c>
      <c r="C25" s="22">
        <v>190363</v>
      </c>
      <c r="D25" s="22">
        <v>5</v>
      </c>
      <c r="E25" s="22">
        <v>4</v>
      </c>
      <c r="F25" s="22">
        <v>4</v>
      </c>
      <c r="G25" s="22">
        <v>5</v>
      </c>
      <c r="H25" s="22">
        <v>3</v>
      </c>
      <c r="I25" s="22">
        <v>3</v>
      </c>
      <c r="J25" s="22"/>
      <c r="K25" s="22">
        <v>4</v>
      </c>
    </row>
    <row r="26" spans="1:11" ht="14.25" x14ac:dyDescent="0.2">
      <c r="A26" s="22">
        <v>14</v>
      </c>
      <c r="B26" s="22" t="s">
        <v>535</v>
      </c>
      <c r="C26" s="22">
        <v>190368</v>
      </c>
      <c r="D26" s="22">
        <v>2</v>
      </c>
      <c r="E26" s="22">
        <v>3</v>
      </c>
      <c r="F26" s="22">
        <v>2</v>
      </c>
      <c r="G26" s="22">
        <v>3</v>
      </c>
      <c r="H26" s="22">
        <v>2</v>
      </c>
      <c r="I26" s="22">
        <v>2</v>
      </c>
      <c r="J26" s="22"/>
      <c r="K26" s="22">
        <v>4</v>
      </c>
    </row>
    <row r="27" spans="1:11" ht="14.25" x14ac:dyDescent="0.2">
      <c r="A27" s="22">
        <v>15</v>
      </c>
      <c r="B27" s="22" t="s">
        <v>536</v>
      </c>
      <c r="C27" s="22">
        <v>190364</v>
      </c>
      <c r="D27" s="22">
        <v>5</v>
      </c>
      <c r="E27" s="22">
        <v>5</v>
      </c>
      <c r="F27" s="22">
        <v>5</v>
      </c>
      <c r="G27" s="22">
        <v>5</v>
      </c>
      <c r="H27" s="22">
        <v>4</v>
      </c>
      <c r="I27" s="22">
        <v>5</v>
      </c>
      <c r="J27" s="22"/>
      <c r="K27" s="22">
        <v>5</v>
      </c>
    </row>
    <row r="28" spans="1:11" ht="14.25" x14ac:dyDescent="0.2">
      <c r="A28" s="22">
        <v>16</v>
      </c>
      <c r="B28" s="22" t="s">
        <v>537</v>
      </c>
      <c r="C28" s="22">
        <v>190365</v>
      </c>
      <c r="D28" s="22">
        <v>5</v>
      </c>
      <c r="E28" s="22">
        <v>4</v>
      </c>
      <c r="F28" s="22">
        <v>4</v>
      </c>
      <c r="G28" s="22">
        <v>4</v>
      </c>
      <c r="H28" s="22">
        <v>4</v>
      </c>
      <c r="I28" s="22">
        <v>5</v>
      </c>
      <c r="J28" s="22"/>
      <c r="K28" s="22">
        <v>4</v>
      </c>
    </row>
    <row r="29" spans="1:11" ht="14.25" x14ac:dyDescent="0.2">
      <c r="A29" s="22">
        <v>17</v>
      </c>
      <c r="B29" s="22" t="s">
        <v>538</v>
      </c>
      <c r="C29" s="22">
        <v>190366</v>
      </c>
      <c r="D29" s="22">
        <v>5</v>
      </c>
      <c r="E29" s="22">
        <v>5</v>
      </c>
      <c r="F29" s="22">
        <v>5</v>
      </c>
      <c r="G29" s="22">
        <v>5</v>
      </c>
      <c r="H29" s="22">
        <v>5</v>
      </c>
      <c r="I29" s="22">
        <v>5</v>
      </c>
      <c r="J29" s="22"/>
      <c r="K29" s="22">
        <v>5</v>
      </c>
    </row>
    <row r="30" spans="1:11" ht="14.25" x14ac:dyDescent="0.2">
      <c r="A30" s="22">
        <v>18</v>
      </c>
      <c r="B30" s="22" t="s">
        <v>539</v>
      </c>
      <c r="C30" s="22">
        <v>190367</v>
      </c>
      <c r="D30" s="22">
        <v>5</v>
      </c>
      <c r="E30" s="22">
        <v>5</v>
      </c>
      <c r="F30" s="22">
        <v>4</v>
      </c>
      <c r="G30" s="22">
        <v>5</v>
      </c>
      <c r="H30" s="22">
        <v>3</v>
      </c>
      <c r="I30" s="22">
        <v>5</v>
      </c>
      <c r="J30" s="22"/>
      <c r="K30" s="22">
        <v>4</v>
      </c>
    </row>
    <row r="31" spans="1:11" ht="14.25" x14ac:dyDescent="0.2">
      <c r="A31" s="22">
        <v>19</v>
      </c>
      <c r="B31" s="22" t="s">
        <v>540</v>
      </c>
      <c r="C31" s="22">
        <v>190369</v>
      </c>
      <c r="D31" s="22">
        <v>5</v>
      </c>
      <c r="E31" s="22">
        <v>5</v>
      </c>
      <c r="F31" s="22">
        <v>4</v>
      </c>
      <c r="G31" s="22">
        <v>5</v>
      </c>
      <c r="H31" s="22">
        <v>3</v>
      </c>
      <c r="I31" s="22">
        <v>5</v>
      </c>
      <c r="J31" s="22"/>
      <c r="K31" s="22">
        <v>4</v>
      </c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4.5789473684210522</v>
      </c>
      <c r="E45" s="14">
        <f t="shared" si="0"/>
        <v>4.4210526315789478</v>
      </c>
      <c r="F45" s="14">
        <f t="shared" si="0"/>
        <v>4.1578947368421053</v>
      </c>
      <c r="G45" s="14">
        <f t="shared" si="0"/>
        <v>4.4210526315789478</v>
      </c>
      <c r="H45" s="14">
        <f t="shared" si="0"/>
        <v>3.6315789473684212</v>
      </c>
      <c r="I45" s="14">
        <f t="shared" si="0"/>
        <v>4.6315789473684212</v>
      </c>
      <c r="J45" s="14" t="e">
        <f t="shared" si="0"/>
        <v>#DIV/0!</v>
      </c>
      <c r="K45" s="14">
        <f t="shared" si="0"/>
        <v>4.4736842105263159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13</v>
      </c>
      <c r="E46" s="14">
        <f t="shared" si="1"/>
        <v>10</v>
      </c>
      <c r="F46" s="14">
        <f t="shared" si="1"/>
        <v>6</v>
      </c>
      <c r="G46" s="14">
        <f t="shared" si="1"/>
        <v>10</v>
      </c>
      <c r="H46" s="14">
        <f t="shared" si="1"/>
        <v>4</v>
      </c>
      <c r="I46" s="14">
        <f t="shared" si="1"/>
        <v>16</v>
      </c>
      <c r="J46" s="14">
        <f t="shared" si="1"/>
        <v>0</v>
      </c>
      <c r="K46" s="14">
        <f t="shared" si="1"/>
        <v>9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5</v>
      </c>
      <c r="E47" s="14">
        <f t="shared" si="2"/>
        <v>7</v>
      </c>
      <c r="F47" s="14">
        <f t="shared" si="2"/>
        <v>11</v>
      </c>
      <c r="G47" s="14">
        <f t="shared" si="2"/>
        <v>7</v>
      </c>
      <c r="H47" s="14">
        <f t="shared" si="2"/>
        <v>5</v>
      </c>
      <c r="I47" s="14">
        <f t="shared" si="2"/>
        <v>0</v>
      </c>
      <c r="J47" s="14">
        <f t="shared" si="2"/>
        <v>0</v>
      </c>
      <c r="K47" s="14">
        <f t="shared" si="2"/>
        <v>10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0</v>
      </c>
      <c r="E48" s="14">
        <f t="shared" si="3"/>
        <v>2</v>
      </c>
      <c r="F48" s="14">
        <f t="shared" si="3"/>
        <v>1</v>
      </c>
      <c r="G48" s="14">
        <f t="shared" si="3"/>
        <v>2</v>
      </c>
      <c r="H48" s="14">
        <f t="shared" si="3"/>
        <v>9</v>
      </c>
      <c r="I48" s="14">
        <f t="shared" si="3"/>
        <v>2</v>
      </c>
      <c r="J48" s="14">
        <f t="shared" si="3"/>
        <v>0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0</v>
      </c>
      <c r="F49" s="14">
        <f t="shared" si="4"/>
        <v>1</v>
      </c>
      <c r="G49" s="14">
        <f t="shared" si="4"/>
        <v>0</v>
      </c>
      <c r="H49" s="14">
        <f t="shared" si="4"/>
        <v>1</v>
      </c>
      <c r="I49" s="14">
        <f t="shared" si="4"/>
        <v>1</v>
      </c>
      <c r="J49" s="14">
        <f t="shared" si="4"/>
        <v>0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1">
    <cfRule type="cellIs" dxfId="1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290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291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292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294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261</v>
      </c>
      <c r="D9" s="15"/>
      <c r="E9" s="12" t="s">
        <v>15</v>
      </c>
      <c r="F9" s="26" t="s">
        <v>295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541</v>
      </c>
      <c r="D10" s="16"/>
      <c r="E10" s="17"/>
      <c r="F10" s="27" t="s">
        <v>3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542</v>
      </c>
      <c r="C13" s="22">
        <v>190324</v>
      </c>
      <c r="D13" s="22">
        <v>4</v>
      </c>
      <c r="E13" s="22">
        <v>3</v>
      </c>
      <c r="F13" s="22">
        <v>3</v>
      </c>
      <c r="G13" s="22">
        <v>4</v>
      </c>
      <c r="H13" s="22">
        <v>3</v>
      </c>
      <c r="I13" s="22">
        <v>4</v>
      </c>
      <c r="J13" s="22"/>
      <c r="K13" s="22"/>
    </row>
    <row r="14" spans="1:12" ht="14.25" x14ac:dyDescent="0.2">
      <c r="A14" s="22">
        <v>2</v>
      </c>
      <c r="B14" s="22" t="s">
        <v>543</v>
      </c>
      <c r="C14" s="22">
        <v>190325</v>
      </c>
      <c r="D14" s="22">
        <v>4</v>
      </c>
      <c r="E14" s="22">
        <v>5</v>
      </c>
      <c r="F14" s="22">
        <v>4</v>
      </c>
      <c r="G14" s="22">
        <v>4</v>
      </c>
      <c r="H14" s="22">
        <v>4</v>
      </c>
      <c r="I14" s="22">
        <v>4</v>
      </c>
      <c r="J14" s="22"/>
      <c r="K14" s="22"/>
    </row>
    <row r="15" spans="1:12" ht="14.25" x14ac:dyDescent="0.2">
      <c r="A15" s="22">
        <v>3</v>
      </c>
      <c r="B15" s="22" t="s">
        <v>544</v>
      </c>
      <c r="C15" s="22">
        <v>190326</v>
      </c>
      <c r="D15" s="22">
        <v>5</v>
      </c>
      <c r="E15" s="22">
        <v>4</v>
      </c>
      <c r="F15" s="22">
        <v>5</v>
      </c>
      <c r="G15" s="22">
        <v>5</v>
      </c>
      <c r="H15" s="22">
        <v>3</v>
      </c>
      <c r="I15" s="22">
        <v>5</v>
      </c>
      <c r="J15" s="22"/>
      <c r="K15" s="22"/>
    </row>
    <row r="16" spans="1:12" ht="14.25" x14ac:dyDescent="0.2">
      <c r="A16" s="22">
        <v>4</v>
      </c>
      <c r="B16" s="22" t="s">
        <v>545</v>
      </c>
      <c r="C16" s="22">
        <v>190327</v>
      </c>
      <c r="D16" s="22">
        <v>3</v>
      </c>
      <c r="E16" s="22">
        <v>2</v>
      </c>
      <c r="F16" s="22">
        <v>3</v>
      </c>
      <c r="G16" s="22">
        <v>3</v>
      </c>
      <c r="H16" s="22">
        <v>3</v>
      </c>
      <c r="I16" s="22">
        <v>4</v>
      </c>
      <c r="J16" s="22"/>
      <c r="K16" s="22"/>
    </row>
    <row r="17" spans="1:11" ht="14.25" x14ac:dyDescent="0.2">
      <c r="A17" s="22">
        <v>5</v>
      </c>
      <c r="B17" s="22" t="s">
        <v>546</v>
      </c>
      <c r="C17" s="22">
        <v>190328</v>
      </c>
      <c r="D17" s="22">
        <v>5</v>
      </c>
      <c r="E17" s="22">
        <v>5</v>
      </c>
      <c r="F17" s="22">
        <v>5</v>
      </c>
      <c r="G17" s="22">
        <v>4</v>
      </c>
      <c r="H17" s="22">
        <v>4</v>
      </c>
      <c r="I17" s="22">
        <v>5</v>
      </c>
      <c r="J17" s="22"/>
      <c r="K17" s="22"/>
    </row>
    <row r="18" spans="1:11" ht="14.25" x14ac:dyDescent="0.2">
      <c r="A18" s="22">
        <v>6</v>
      </c>
      <c r="B18" s="22" t="s">
        <v>547</v>
      </c>
      <c r="C18" s="22">
        <v>190329</v>
      </c>
      <c r="D18" s="22">
        <v>5</v>
      </c>
      <c r="E18" s="22">
        <v>3</v>
      </c>
      <c r="F18" s="22">
        <v>4</v>
      </c>
      <c r="G18" s="22">
        <v>4</v>
      </c>
      <c r="H18" s="22">
        <v>3</v>
      </c>
      <c r="I18" s="22">
        <v>3</v>
      </c>
      <c r="J18" s="22"/>
      <c r="K18" s="22"/>
    </row>
    <row r="19" spans="1:11" ht="14.25" x14ac:dyDescent="0.2">
      <c r="A19" s="22">
        <v>7</v>
      </c>
      <c r="B19" s="22" t="s">
        <v>548</v>
      </c>
      <c r="C19" s="22">
        <v>190330</v>
      </c>
      <c r="D19" s="22">
        <v>5</v>
      </c>
      <c r="E19" s="22">
        <v>5</v>
      </c>
      <c r="F19" s="22">
        <v>4</v>
      </c>
      <c r="G19" s="22">
        <v>4</v>
      </c>
      <c r="H19" s="22">
        <v>4</v>
      </c>
      <c r="I19" s="22">
        <v>4</v>
      </c>
      <c r="J19" s="22"/>
      <c r="K19" s="22"/>
    </row>
    <row r="20" spans="1:11" ht="14.25" x14ac:dyDescent="0.2">
      <c r="A20" s="22">
        <v>8</v>
      </c>
      <c r="B20" s="22" t="s">
        <v>549</v>
      </c>
      <c r="C20" s="22">
        <v>190331</v>
      </c>
      <c r="D20" s="22">
        <v>5</v>
      </c>
      <c r="E20" s="22">
        <v>5</v>
      </c>
      <c r="F20" s="22">
        <v>4</v>
      </c>
      <c r="G20" s="22">
        <v>4</v>
      </c>
      <c r="H20" s="22">
        <v>4</v>
      </c>
      <c r="I20" s="22">
        <v>5</v>
      </c>
      <c r="J20" s="22"/>
      <c r="K20" s="22"/>
    </row>
    <row r="21" spans="1:11" ht="14.25" x14ac:dyDescent="0.2">
      <c r="A21" s="22">
        <v>9</v>
      </c>
      <c r="B21" s="22" t="s">
        <v>550</v>
      </c>
      <c r="C21" s="22">
        <v>190332</v>
      </c>
      <c r="D21" s="22">
        <v>5</v>
      </c>
      <c r="E21" s="22">
        <v>5</v>
      </c>
      <c r="F21" s="22">
        <v>5</v>
      </c>
      <c r="G21" s="22">
        <v>5</v>
      </c>
      <c r="H21" s="22">
        <v>5</v>
      </c>
      <c r="I21" s="22">
        <v>4</v>
      </c>
      <c r="J21" s="22"/>
      <c r="K21" s="22"/>
    </row>
    <row r="22" spans="1:11" ht="14.25" x14ac:dyDescent="0.2">
      <c r="A22" s="22">
        <v>10</v>
      </c>
      <c r="B22" s="22" t="s">
        <v>551</v>
      </c>
      <c r="C22" s="22">
        <v>190333</v>
      </c>
      <c r="D22" s="22">
        <v>5</v>
      </c>
      <c r="E22" s="22">
        <v>4</v>
      </c>
      <c r="F22" s="22">
        <v>4</v>
      </c>
      <c r="G22" s="22">
        <v>4</v>
      </c>
      <c r="H22" s="22">
        <v>4</v>
      </c>
      <c r="I22" s="22">
        <v>4</v>
      </c>
      <c r="J22" s="22"/>
      <c r="K22" s="22"/>
    </row>
    <row r="23" spans="1:11" ht="14.25" x14ac:dyDescent="0.2">
      <c r="A23" s="22">
        <v>11</v>
      </c>
      <c r="B23" s="22" t="s">
        <v>552</v>
      </c>
      <c r="C23" s="22">
        <v>190334</v>
      </c>
      <c r="D23" s="22">
        <v>5</v>
      </c>
      <c r="E23" s="22">
        <v>5</v>
      </c>
      <c r="F23" s="22">
        <v>4</v>
      </c>
      <c r="G23" s="22">
        <v>5</v>
      </c>
      <c r="H23" s="22">
        <v>5</v>
      </c>
      <c r="I23" s="22">
        <v>4</v>
      </c>
      <c r="J23" s="22"/>
      <c r="K23" s="22"/>
    </row>
    <row r="24" spans="1:11" ht="14.25" x14ac:dyDescent="0.2">
      <c r="A24" s="22">
        <v>12</v>
      </c>
      <c r="B24" s="22" t="s">
        <v>553</v>
      </c>
      <c r="C24" s="22">
        <v>190335</v>
      </c>
      <c r="D24" s="22">
        <v>5</v>
      </c>
      <c r="E24" s="22">
        <v>3</v>
      </c>
      <c r="F24" s="22">
        <v>3</v>
      </c>
      <c r="G24" s="22">
        <v>4</v>
      </c>
      <c r="H24" s="22">
        <v>3</v>
      </c>
      <c r="I24" s="22">
        <v>5</v>
      </c>
      <c r="J24" s="22"/>
      <c r="K24" s="22"/>
    </row>
    <row r="25" spans="1:11" ht="14.25" x14ac:dyDescent="0.2">
      <c r="A25" s="22">
        <v>13</v>
      </c>
      <c r="B25" s="22" t="s">
        <v>554</v>
      </c>
      <c r="C25" s="22">
        <v>190336</v>
      </c>
      <c r="D25" s="22">
        <v>4</v>
      </c>
      <c r="E25" s="22">
        <v>5</v>
      </c>
      <c r="F25" s="22">
        <v>3</v>
      </c>
      <c r="G25" s="22">
        <v>4</v>
      </c>
      <c r="H25" s="22">
        <v>3</v>
      </c>
      <c r="I25" s="22">
        <v>3</v>
      </c>
      <c r="J25" s="22"/>
      <c r="K25" s="22"/>
    </row>
    <row r="26" spans="1:11" ht="14.25" x14ac:dyDescent="0.2">
      <c r="A26" s="22">
        <v>14</v>
      </c>
      <c r="B26" s="22" t="s">
        <v>555</v>
      </c>
      <c r="C26" s="22">
        <v>190337</v>
      </c>
      <c r="D26" s="22">
        <v>5</v>
      </c>
      <c r="E26" s="22">
        <v>3</v>
      </c>
      <c r="F26" s="22">
        <v>4</v>
      </c>
      <c r="G26" s="22">
        <v>4</v>
      </c>
      <c r="H26" s="22">
        <v>5</v>
      </c>
      <c r="I26" s="22">
        <v>3</v>
      </c>
      <c r="J26" s="22"/>
      <c r="K26" s="22"/>
    </row>
    <row r="27" spans="1:11" ht="14.25" x14ac:dyDescent="0.2">
      <c r="A27" s="22">
        <v>15</v>
      </c>
      <c r="B27" s="22" t="s">
        <v>556</v>
      </c>
      <c r="C27" s="22">
        <v>190338</v>
      </c>
      <c r="D27" s="22">
        <v>5</v>
      </c>
      <c r="E27" s="22">
        <v>5</v>
      </c>
      <c r="F27" s="22">
        <v>5</v>
      </c>
      <c r="G27" s="22">
        <v>5</v>
      </c>
      <c r="H27" s="22">
        <v>5</v>
      </c>
      <c r="I27" s="22">
        <v>5</v>
      </c>
      <c r="J27" s="22"/>
      <c r="K27" s="22"/>
    </row>
    <row r="28" spans="1:11" ht="14.25" x14ac:dyDescent="0.2">
      <c r="A28" s="22">
        <v>16</v>
      </c>
      <c r="B28" s="22" t="s">
        <v>557</v>
      </c>
      <c r="C28" s="22">
        <v>190339</v>
      </c>
      <c r="D28" s="22">
        <v>4</v>
      </c>
      <c r="E28" s="22">
        <v>5</v>
      </c>
      <c r="F28" s="22">
        <v>4</v>
      </c>
      <c r="G28" s="22">
        <v>5</v>
      </c>
      <c r="H28" s="22">
        <v>5</v>
      </c>
      <c r="I28" s="22">
        <v>5</v>
      </c>
      <c r="J28" s="22"/>
      <c r="K28" s="22"/>
    </row>
    <row r="29" spans="1:11" ht="14.25" x14ac:dyDescent="0.2">
      <c r="A29" s="22">
        <v>17</v>
      </c>
      <c r="B29" s="22" t="s">
        <v>558</v>
      </c>
      <c r="C29" s="22">
        <v>190340</v>
      </c>
      <c r="D29" s="22">
        <v>3</v>
      </c>
      <c r="E29" s="22">
        <v>2</v>
      </c>
      <c r="F29" s="22">
        <v>4</v>
      </c>
      <c r="G29" s="22">
        <v>4</v>
      </c>
      <c r="H29" s="22">
        <v>3</v>
      </c>
      <c r="I29" s="22">
        <v>5</v>
      </c>
      <c r="J29" s="22"/>
      <c r="K29" s="22"/>
    </row>
    <row r="30" spans="1:11" ht="14.25" x14ac:dyDescent="0.2">
      <c r="A30" s="22">
        <v>18</v>
      </c>
      <c r="B30" s="22" t="s">
        <v>559</v>
      </c>
      <c r="C30" s="22">
        <v>190341</v>
      </c>
      <c r="D30" s="22">
        <v>5</v>
      </c>
      <c r="E30" s="22">
        <v>5</v>
      </c>
      <c r="F30" s="22">
        <v>5</v>
      </c>
      <c r="G30" s="22">
        <v>5</v>
      </c>
      <c r="H30" s="22">
        <v>5</v>
      </c>
      <c r="I30" s="22">
        <v>5</v>
      </c>
      <c r="J30" s="22"/>
      <c r="K30" s="22"/>
    </row>
    <row r="31" spans="1:11" ht="14.25" x14ac:dyDescent="0.2">
      <c r="A31" s="22">
        <v>19</v>
      </c>
      <c r="B31" s="22" t="s">
        <v>560</v>
      </c>
      <c r="C31" s="22">
        <v>190342</v>
      </c>
      <c r="D31" s="22">
        <v>5</v>
      </c>
      <c r="E31" s="22">
        <v>5</v>
      </c>
      <c r="F31" s="22">
        <v>4</v>
      </c>
      <c r="G31" s="22">
        <v>5</v>
      </c>
      <c r="H31" s="22">
        <v>3</v>
      </c>
      <c r="I31" s="22">
        <v>5</v>
      </c>
      <c r="J31" s="22"/>
      <c r="K31" s="22"/>
    </row>
    <row r="32" spans="1:11" ht="14.25" x14ac:dyDescent="0.2">
      <c r="A32" s="22">
        <v>20</v>
      </c>
      <c r="B32" s="22" t="s">
        <v>561</v>
      </c>
      <c r="C32" s="22">
        <v>190343</v>
      </c>
      <c r="D32" s="22">
        <v>5</v>
      </c>
      <c r="E32" s="22">
        <v>5</v>
      </c>
      <c r="F32" s="22">
        <v>5</v>
      </c>
      <c r="G32" s="22">
        <v>4</v>
      </c>
      <c r="H32" s="22">
        <v>4</v>
      </c>
      <c r="I32" s="22">
        <v>4</v>
      </c>
      <c r="J32" s="22"/>
      <c r="K32" s="22"/>
    </row>
    <row r="33" spans="1:11" ht="14.25" x14ac:dyDescent="0.2">
      <c r="A33" s="22">
        <v>21</v>
      </c>
      <c r="B33" s="22" t="s">
        <v>562</v>
      </c>
      <c r="C33" s="22">
        <v>190344</v>
      </c>
      <c r="D33" s="22">
        <v>5</v>
      </c>
      <c r="E33" s="22">
        <v>4</v>
      </c>
      <c r="F33" s="22">
        <v>4</v>
      </c>
      <c r="G33" s="22">
        <v>4</v>
      </c>
      <c r="H33" s="22">
        <v>4</v>
      </c>
      <c r="I33" s="22">
        <v>5</v>
      </c>
      <c r="J33" s="22"/>
      <c r="K33" s="22"/>
    </row>
    <row r="34" spans="1:11" ht="14.25" x14ac:dyDescent="0.2">
      <c r="A34" s="22">
        <v>22</v>
      </c>
      <c r="B34" s="22" t="s">
        <v>563</v>
      </c>
      <c r="C34" s="22">
        <v>190345</v>
      </c>
      <c r="D34" s="22">
        <v>5</v>
      </c>
      <c r="E34" s="22">
        <v>4</v>
      </c>
      <c r="F34" s="22">
        <v>3</v>
      </c>
      <c r="G34" s="22">
        <v>4</v>
      </c>
      <c r="H34" s="22">
        <v>3</v>
      </c>
      <c r="I34" s="22">
        <v>5</v>
      </c>
      <c r="J34" s="22"/>
      <c r="K34" s="22"/>
    </row>
    <row r="35" spans="1:11" ht="14.25" x14ac:dyDescent="0.2">
      <c r="A35" s="22">
        <v>23</v>
      </c>
      <c r="B35" s="22" t="s">
        <v>564</v>
      </c>
      <c r="C35" s="22">
        <v>190346</v>
      </c>
      <c r="D35" s="22">
        <v>5</v>
      </c>
      <c r="E35" s="22">
        <v>5</v>
      </c>
      <c r="F35" s="22">
        <v>5</v>
      </c>
      <c r="G35" s="22">
        <v>5</v>
      </c>
      <c r="H35" s="22">
        <v>5</v>
      </c>
      <c r="I35" s="22">
        <v>5</v>
      </c>
      <c r="J35" s="22"/>
      <c r="K35" s="22"/>
    </row>
    <row r="36" spans="1:11" ht="14.25" x14ac:dyDescent="0.2">
      <c r="A36" s="22">
        <v>24</v>
      </c>
      <c r="B36" s="22" t="s">
        <v>244</v>
      </c>
      <c r="C36" s="22">
        <v>190347</v>
      </c>
      <c r="D36" s="22">
        <v>4</v>
      </c>
      <c r="E36" s="22">
        <v>5</v>
      </c>
      <c r="F36" s="22">
        <v>3</v>
      </c>
      <c r="G36" s="22">
        <v>4</v>
      </c>
      <c r="H36" s="22">
        <v>3</v>
      </c>
      <c r="I36" s="22">
        <v>3</v>
      </c>
      <c r="J36" s="22"/>
      <c r="K36" s="22"/>
    </row>
    <row r="37" spans="1:11" ht="14.25" x14ac:dyDescent="0.2">
      <c r="A37" s="22">
        <v>25</v>
      </c>
      <c r="B37" s="22" t="s">
        <v>565</v>
      </c>
      <c r="C37" s="22">
        <v>190348</v>
      </c>
      <c r="D37" s="22">
        <v>5</v>
      </c>
      <c r="E37" s="22">
        <v>4</v>
      </c>
      <c r="F37" s="22">
        <v>4</v>
      </c>
      <c r="G37" s="22">
        <v>4</v>
      </c>
      <c r="H37" s="22">
        <v>5</v>
      </c>
      <c r="I37" s="22">
        <v>4</v>
      </c>
      <c r="J37" s="22"/>
      <c r="K37" s="22"/>
    </row>
    <row r="38" spans="1:11" ht="14.25" x14ac:dyDescent="0.2">
      <c r="A38" s="22">
        <v>26</v>
      </c>
      <c r="B38" s="22" t="s">
        <v>566</v>
      </c>
      <c r="C38" s="22">
        <v>190349</v>
      </c>
      <c r="D38" s="22">
        <v>4</v>
      </c>
      <c r="E38" s="22">
        <v>5</v>
      </c>
      <c r="F38" s="22">
        <v>5</v>
      </c>
      <c r="G38" s="22">
        <v>5</v>
      </c>
      <c r="H38" s="22">
        <v>5</v>
      </c>
      <c r="I38" s="22">
        <v>4</v>
      </c>
      <c r="J38" s="22"/>
      <c r="K38" s="22"/>
    </row>
    <row r="39" spans="1:11" ht="14.25" x14ac:dyDescent="0.2">
      <c r="A39" s="22">
        <v>27</v>
      </c>
      <c r="B39" s="22" t="s">
        <v>567</v>
      </c>
      <c r="C39" s="22">
        <v>190350</v>
      </c>
      <c r="D39" s="22">
        <v>5</v>
      </c>
      <c r="E39" s="22">
        <v>5</v>
      </c>
      <c r="F39" s="22">
        <v>5</v>
      </c>
      <c r="G39" s="22">
        <v>5</v>
      </c>
      <c r="H39" s="22">
        <v>5</v>
      </c>
      <c r="I39" s="22">
        <v>4</v>
      </c>
      <c r="J39" s="22"/>
      <c r="K39" s="22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4.6296296296296298</v>
      </c>
      <c r="E45" s="14">
        <f t="shared" si="0"/>
        <v>4.2962962962962967</v>
      </c>
      <c r="F45" s="14">
        <f t="shared" si="0"/>
        <v>4.1111111111111107</v>
      </c>
      <c r="G45" s="14">
        <f t="shared" si="0"/>
        <v>4.333333333333333</v>
      </c>
      <c r="H45" s="14">
        <f t="shared" si="0"/>
        <v>4</v>
      </c>
      <c r="I45" s="14">
        <f t="shared" si="0"/>
        <v>4.2962962962962967</v>
      </c>
      <c r="J45" s="14" t="e">
        <f t="shared" si="0"/>
        <v>#DIV/0!</v>
      </c>
      <c r="K45" s="14" t="e">
        <f t="shared" si="0"/>
        <v>#DIV/0!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19</v>
      </c>
      <c r="E46" s="14">
        <f t="shared" si="1"/>
        <v>16</v>
      </c>
      <c r="F46" s="14">
        <f t="shared" si="1"/>
        <v>9</v>
      </c>
      <c r="G46" s="14">
        <f t="shared" si="1"/>
        <v>10</v>
      </c>
      <c r="H46" s="14">
        <f t="shared" si="1"/>
        <v>10</v>
      </c>
      <c r="I46" s="14">
        <f t="shared" si="1"/>
        <v>12</v>
      </c>
      <c r="J46" s="14">
        <f t="shared" si="1"/>
        <v>0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6</v>
      </c>
      <c r="E47" s="14">
        <f t="shared" si="2"/>
        <v>5</v>
      </c>
      <c r="F47" s="14">
        <f t="shared" si="2"/>
        <v>12</v>
      </c>
      <c r="G47" s="14">
        <f t="shared" si="2"/>
        <v>16</v>
      </c>
      <c r="H47" s="14">
        <f t="shared" si="2"/>
        <v>7</v>
      </c>
      <c r="I47" s="14">
        <f t="shared" si="2"/>
        <v>11</v>
      </c>
      <c r="J47" s="14">
        <f t="shared" si="2"/>
        <v>0</v>
      </c>
      <c r="K47" s="14">
        <f t="shared" si="2"/>
        <v>0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2</v>
      </c>
      <c r="E48" s="14">
        <f t="shared" si="3"/>
        <v>4</v>
      </c>
      <c r="F48" s="14">
        <f t="shared" si="3"/>
        <v>6</v>
      </c>
      <c r="G48" s="14">
        <f t="shared" si="3"/>
        <v>1</v>
      </c>
      <c r="H48" s="14">
        <f t="shared" si="3"/>
        <v>10</v>
      </c>
      <c r="I48" s="14">
        <f t="shared" si="3"/>
        <v>4</v>
      </c>
      <c r="J48" s="14">
        <f t="shared" si="3"/>
        <v>0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2</v>
      </c>
      <c r="F49" s="14">
        <f t="shared" si="4"/>
        <v>0</v>
      </c>
      <c r="G49" s="14">
        <f t="shared" si="4"/>
        <v>0</v>
      </c>
      <c r="H49" s="14">
        <f t="shared" si="4"/>
        <v>0</v>
      </c>
      <c r="I49" s="14">
        <f t="shared" si="4"/>
        <v>0</v>
      </c>
      <c r="J49" s="14">
        <f t="shared" si="4"/>
        <v>0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9">
    <cfRule type="cellIs" dxfId="0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3"/>
  <sheetViews>
    <sheetView workbookViewId="0"/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7" ht="15" x14ac:dyDescent="0.25">
      <c r="A1" s="6"/>
      <c r="B1" s="6"/>
      <c r="C1" s="6"/>
      <c r="D1" s="6"/>
      <c r="E1" s="6"/>
      <c r="F1" s="6"/>
      <c r="G1" s="6"/>
    </row>
    <row r="2" spans="1:7" x14ac:dyDescent="0.2">
      <c r="A2" s="9"/>
      <c r="B2" s="9"/>
      <c r="C2" s="9"/>
      <c r="D2" s="9"/>
      <c r="E2" s="9"/>
      <c r="F2" s="9"/>
      <c r="G2" s="9"/>
    </row>
    <row r="3" spans="1:7" x14ac:dyDescent="0.2">
      <c r="A3" s="9"/>
      <c r="B3" s="9"/>
      <c r="C3" s="9"/>
      <c r="D3" s="9"/>
      <c r="E3" s="9"/>
      <c r="F3" s="9"/>
      <c r="G3" s="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29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94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91</v>
      </c>
      <c r="D9" s="15"/>
      <c r="E9" s="12" t="s">
        <v>14</v>
      </c>
      <c r="F9" s="26" t="s">
        <v>33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92</v>
      </c>
      <c r="D10" s="16"/>
      <c r="E10" s="17" t="s">
        <v>15</v>
      </c>
      <c r="F10" s="27" t="s">
        <v>95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96</v>
      </c>
      <c r="C13" s="22">
        <v>180370</v>
      </c>
      <c r="D13" s="22">
        <v>1</v>
      </c>
      <c r="E13" s="22">
        <v>4</v>
      </c>
      <c r="F13" s="22">
        <v>5</v>
      </c>
      <c r="G13" s="22">
        <v>3</v>
      </c>
      <c r="H13" s="22">
        <v>4</v>
      </c>
      <c r="I13" s="22">
        <v>4</v>
      </c>
      <c r="J13" s="22">
        <v>4</v>
      </c>
      <c r="K13" s="22">
        <v>5</v>
      </c>
    </row>
    <row r="14" spans="1:12" ht="14.25" x14ac:dyDescent="0.2">
      <c r="A14" s="22">
        <v>2</v>
      </c>
      <c r="B14" s="22" t="s">
        <v>97</v>
      </c>
      <c r="C14" s="22">
        <v>180371</v>
      </c>
      <c r="D14" s="22">
        <v>1</v>
      </c>
      <c r="E14" s="22">
        <v>3</v>
      </c>
      <c r="F14" s="22">
        <v>5</v>
      </c>
      <c r="G14" s="22">
        <v>3</v>
      </c>
      <c r="H14" s="22">
        <v>4</v>
      </c>
      <c r="I14" s="22">
        <v>4</v>
      </c>
      <c r="J14" s="22">
        <v>4</v>
      </c>
      <c r="K14" s="22">
        <v>3</v>
      </c>
    </row>
    <row r="15" spans="1:12" ht="14.25" x14ac:dyDescent="0.2">
      <c r="A15" s="22">
        <v>3</v>
      </c>
      <c r="B15" s="22" t="s">
        <v>98</v>
      </c>
      <c r="C15" s="22">
        <v>170501</v>
      </c>
      <c r="D15" s="22">
        <v>2</v>
      </c>
      <c r="E15" s="22"/>
      <c r="F15" s="22">
        <v>4</v>
      </c>
      <c r="G15" s="22">
        <v>3</v>
      </c>
      <c r="H15" s="22">
        <v>3</v>
      </c>
      <c r="I15" s="22">
        <v>4</v>
      </c>
      <c r="J15" s="22">
        <v>3</v>
      </c>
      <c r="K15" s="22">
        <v>3</v>
      </c>
    </row>
    <row r="16" spans="1:12" ht="14.25" x14ac:dyDescent="0.2">
      <c r="A16" s="22">
        <v>4</v>
      </c>
      <c r="B16" s="22" t="s">
        <v>99</v>
      </c>
      <c r="C16" s="22">
        <v>180498</v>
      </c>
      <c r="D16" s="22">
        <v>2</v>
      </c>
      <c r="E16" s="22">
        <v>3</v>
      </c>
      <c r="F16" s="22">
        <v>2</v>
      </c>
      <c r="G16" s="22">
        <v>3</v>
      </c>
      <c r="H16" s="22">
        <v>3</v>
      </c>
      <c r="I16" s="22">
        <v>4</v>
      </c>
      <c r="J16" s="22">
        <v>4</v>
      </c>
      <c r="K16" s="22">
        <v>5</v>
      </c>
    </row>
    <row r="17" spans="1:11" ht="14.25" x14ac:dyDescent="0.2">
      <c r="A17" s="22">
        <v>5</v>
      </c>
      <c r="B17" s="22" t="s">
        <v>100</v>
      </c>
      <c r="C17" s="22">
        <v>180373</v>
      </c>
      <c r="D17" s="22">
        <v>1</v>
      </c>
      <c r="E17" s="22">
        <v>2</v>
      </c>
      <c r="F17" s="22">
        <v>3</v>
      </c>
      <c r="G17" s="22">
        <v>3</v>
      </c>
      <c r="H17" s="22">
        <v>4</v>
      </c>
      <c r="I17" s="22">
        <v>4</v>
      </c>
      <c r="J17" s="22">
        <v>3</v>
      </c>
      <c r="K17" s="22">
        <v>3</v>
      </c>
    </row>
    <row r="18" spans="1:11" ht="14.25" x14ac:dyDescent="0.2">
      <c r="A18" s="22">
        <v>6</v>
      </c>
      <c r="B18" s="22" t="s">
        <v>101</v>
      </c>
      <c r="C18" s="22">
        <v>180374</v>
      </c>
      <c r="D18" s="22">
        <v>1</v>
      </c>
      <c r="E18" s="22">
        <v>2</v>
      </c>
      <c r="F18" s="22">
        <v>1</v>
      </c>
      <c r="G18" s="22">
        <v>2</v>
      </c>
      <c r="H18" s="22">
        <v>2</v>
      </c>
      <c r="I18" s="22">
        <v>1</v>
      </c>
      <c r="J18" s="22">
        <v>2</v>
      </c>
      <c r="K18" s="22">
        <v>2</v>
      </c>
    </row>
    <row r="19" spans="1:11" ht="14.25" x14ac:dyDescent="0.2">
      <c r="A19" s="22">
        <v>7</v>
      </c>
      <c r="B19" s="22" t="s">
        <v>102</v>
      </c>
      <c r="C19" s="22">
        <v>180375</v>
      </c>
      <c r="D19" s="22">
        <v>1</v>
      </c>
      <c r="E19" s="22">
        <v>2</v>
      </c>
      <c r="F19" s="22">
        <v>2</v>
      </c>
      <c r="G19" s="22">
        <v>3</v>
      </c>
      <c r="H19" s="22">
        <v>3</v>
      </c>
      <c r="I19" s="22">
        <v>4</v>
      </c>
      <c r="J19" s="22">
        <v>4</v>
      </c>
      <c r="K19" s="22">
        <v>2</v>
      </c>
    </row>
    <row r="20" spans="1:11" ht="14.25" x14ac:dyDescent="0.2">
      <c r="A20" s="22">
        <v>8</v>
      </c>
      <c r="B20" s="22" t="s">
        <v>103</v>
      </c>
      <c r="C20" s="22">
        <v>180501</v>
      </c>
      <c r="D20" s="22">
        <v>3</v>
      </c>
      <c r="E20" s="22">
        <v>4</v>
      </c>
      <c r="F20" s="22">
        <v>5</v>
      </c>
      <c r="G20" s="22">
        <v>5</v>
      </c>
      <c r="H20" s="22">
        <v>4</v>
      </c>
      <c r="I20" s="22">
        <v>5</v>
      </c>
      <c r="J20" s="22">
        <v>4</v>
      </c>
      <c r="K20" s="22">
        <v>5</v>
      </c>
    </row>
    <row r="21" spans="1:11" ht="14.25" x14ac:dyDescent="0.2">
      <c r="A21" s="22">
        <v>9</v>
      </c>
      <c r="B21" s="22" t="s">
        <v>104</v>
      </c>
      <c r="C21" s="22">
        <v>180502</v>
      </c>
      <c r="D21" s="22">
        <v>2</v>
      </c>
      <c r="E21" s="22">
        <v>2</v>
      </c>
      <c r="F21" s="22">
        <v>5</v>
      </c>
      <c r="G21" s="22">
        <v>3</v>
      </c>
      <c r="H21" s="22">
        <v>3</v>
      </c>
      <c r="I21" s="22">
        <v>4</v>
      </c>
      <c r="J21" s="22">
        <v>4</v>
      </c>
      <c r="K21" s="22">
        <v>4</v>
      </c>
    </row>
    <row r="22" spans="1:11" ht="14.25" x14ac:dyDescent="0.2">
      <c r="A22" s="22">
        <v>10</v>
      </c>
      <c r="B22" s="22" t="s">
        <v>105</v>
      </c>
      <c r="C22" s="22">
        <v>180377</v>
      </c>
      <c r="D22" s="22">
        <v>3</v>
      </c>
      <c r="E22" s="22">
        <v>2</v>
      </c>
      <c r="F22" s="22">
        <v>3</v>
      </c>
      <c r="G22" s="22">
        <v>3</v>
      </c>
      <c r="H22" s="22">
        <v>4</v>
      </c>
      <c r="I22" s="22">
        <v>4</v>
      </c>
      <c r="J22" s="22">
        <v>4</v>
      </c>
      <c r="K22" s="22">
        <v>3</v>
      </c>
    </row>
    <row r="23" spans="1:11" ht="14.25" x14ac:dyDescent="0.2">
      <c r="A23" s="22">
        <v>11</v>
      </c>
      <c r="B23" s="22" t="s">
        <v>106</v>
      </c>
      <c r="C23" s="22">
        <v>180378</v>
      </c>
      <c r="D23" s="22">
        <v>3</v>
      </c>
      <c r="E23" s="22">
        <v>5</v>
      </c>
      <c r="F23" s="22">
        <v>5</v>
      </c>
      <c r="G23" s="22">
        <v>4</v>
      </c>
      <c r="H23" s="22">
        <v>3</v>
      </c>
      <c r="I23" s="22">
        <v>4</v>
      </c>
      <c r="J23" s="22">
        <v>5</v>
      </c>
      <c r="K23" s="22">
        <v>5</v>
      </c>
    </row>
    <row r="24" spans="1:11" ht="14.25" x14ac:dyDescent="0.2">
      <c r="A24" s="22">
        <v>12</v>
      </c>
      <c r="B24" s="22" t="s">
        <v>107</v>
      </c>
      <c r="C24" s="22">
        <v>180380</v>
      </c>
      <c r="D24" s="22">
        <v>3</v>
      </c>
      <c r="E24" s="22">
        <v>4</v>
      </c>
      <c r="F24" s="22">
        <v>5</v>
      </c>
      <c r="G24" s="22">
        <v>4</v>
      </c>
      <c r="H24" s="22">
        <v>4</v>
      </c>
      <c r="I24" s="22">
        <v>4</v>
      </c>
      <c r="J24" s="22">
        <v>4</v>
      </c>
      <c r="K24" s="22">
        <v>3</v>
      </c>
    </row>
    <row r="25" spans="1:11" ht="14.25" x14ac:dyDescent="0.2">
      <c r="A25" s="22">
        <v>13</v>
      </c>
      <c r="B25" s="22" t="s">
        <v>108</v>
      </c>
      <c r="C25" s="22">
        <v>180381</v>
      </c>
      <c r="D25" s="22">
        <v>2</v>
      </c>
      <c r="E25" s="22">
        <v>4</v>
      </c>
      <c r="F25" s="22">
        <v>4</v>
      </c>
      <c r="G25" s="22">
        <v>3</v>
      </c>
      <c r="H25" s="22">
        <v>4</v>
      </c>
      <c r="I25" s="22">
        <v>3</v>
      </c>
      <c r="J25" s="22">
        <v>3</v>
      </c>
      <c r="K25" s="22">
        <v>3</v>
      </c>
    </row>
    <row r="26" spans="1:11" ht="14.25" x14ac:dyDescent="0.2">
      <c r="A26" s="22">
        <v>14</v>
      </c>
      <c r="B26" s="22" t="s">
        <v>109</v>
      </c>
      <c r="C26" s="22">
        <v>180384</v>
      </c>
      <c r="D26" s="22">
        <v>2</v>
      </c>
      <c r="E26" s="22">
        <v>4</v>
      </c>
      <c r="F26" s="22">
        <v>4</v>
      </c>
      <c r="G26" s="22">
        <v>3</v>
      </c>
      <c r="H26" s="22">
        <v>3</v>
      </c>
      <c r="I26" s="22">
        <v>5</v>
      </c>
      <c r="J26" s="22">
        <v>3</v>
      </c>
      <c r="K26" s="22">
        <v>4</v>
      </c>
    </row>
    <row r="27" spans="1:11" ht="14.25" x14ac:dyDescent="0.2">
      <c r="A27" s="22">
        <v>15</v>
      </c>
      <c r="B27" s="22" t="s">
        <v>110</v>
      </c>
      <c r="C27" s="22">
        <v>180385</v>
      </c>
      <c r="D27" s="22">
        <v>1</v>
      </c>
      <c r="E27" s="22">
        <v>2</v>
      </c>
      <c r="F27" s="22">
        <v>1</v>
      </c>
      <c r="G27" s="22">
        <v>3</v>
      </c>
      <c r="H27" s="22">
        <v>3</v>
      </c>
      <c r="I27" s="22">
        <v>3</v>
      </c>
      <c r="J27" s="22">
        <v>3</v>
      </c>
      <c r="K27" s="22">
        <v>2</v>
      </c>
    </row>
    <row r="28" spans="1:11" ht="14.25" x14ac:dyDescent="0.2">
      <c r="A28" s="22">
        <v>16</v>
      </c>
      <c r="B28" s="22" t="s">
        <v>111</v>
      </c>
      <c r="C28" s="22">
        <v>180386</v>
      </c>
      <c r="D28" s="22">
        <v>5</v>
      </c>
      <c r="E28" s="22">
        <v>5</v>
      </c>
      <c r="F28" s="22">
        <v>3</v>
      </c>
      <c r="G28" s="22">
        <v>3</v>
      </c>
      <c r="H28" s="22">
        <v>3</v>
      </c>
      <c r="I28" s="22">
        <v>4</v>
      </c>
      <c r="J28" s="22">
        <v>4</v>
      </c>
      <c r="K28" s="22">
        <v>5</v>
      </c>
    </row>
    <row r="29" spans="1:11" ht="14.25" x14ac:dyDescent="0.2">
      <c r="A29" s="22">
        <v>17</v>
      </c>
      <c r="B29" s="22" t="s">
        <v>112</v>
      </c>
      <c r="C29" s="22">
        <v>180387</v>
      </c>
      <c r="D29" s="22">
        <v>3</v>
      </c>
      <c r="E29" s="22">
        <v>2</v>
      </c>
      <c r="F29" s="22">
        <v>3</v>
      </c>
      <c r="G29" s="22">
        <v>4</v>
      </c>
      <c r="H29" s="22">
        <v>3</v>
      </c>
      <c r="I29" s="22">
        <v>3</v>
      </c>
      <c r="J29" s="22">
        <v>3</v>
      </c>
      <c r="K29" s="22">
        <v>2</v>
      </c>
    </row>
    <row r="30" spans="1:11" ht="14.25" x14ac:dyDescent="0.2">
      <c r="A30" s="22">
        <v>18</v>
      </c>
      <c r="B30" s="22" t="s">
        <v>113</v>
      </c>
      <c r="C30" s="22">
        <v>180388</v>
      </c>
      <c r="D30" s="22">
        <v>1</v>
      </c>
      <c r="E30" s="22">
        <v>2</v>
      </c>
      <c r="F30" s="22">
        <v>5</v>
      </c>
      <c r="G30" s="22">
        <v>4</v>
      </c>
      <c r="H30" s="22">
        <v>4</v>
      </c>
      <c r="I30" s="22">
        <v>4</v>
      </c>
      <c r="J30" s="22">
        <v>3</v>
      </c>
      <c r="K30" s="22">
        <v>3</v>
      </c>
    </row>
    <row r="31" spans="1:11" ht="14.25" x14ac:dyDescent="0.2">
      <c r="A31" s="22">
        <v>19</v>
      </c>
      <c r="B31" s="22" t="s">
        <v>114</v>
      </c>
      <c r="C31" s="22">
        <v>180390</v>
      </c>
      <c r="D31" s="22">
        <v>4</v>
      </c>
      <c r="E31" s="22">
        <v>4</v>
      </c>
      <c r="F31" s="22">
        <v>4</v>
      </c>
      <c r="G31" s="22">
        <v>4</v>
      </c>
      <c r="H31" s="22">
        <v>3</v>
      </c>
      <c r="I31" s="22">
        <v>4</v>
      </c>
      <c r="J31" s="22">
        <v>4</v>
      </c>
      <c r="K31" s="22">
        <v>5</v>
      </c>
    </row>
    <row r="32" spans="1:11" ht="14.25" x14ac:dyDescent="0.2">
      <c r="A32" s="22">
        <v>20</v>
      </c>
      <c r="B32" s="22" t="s">
        <v>115</v>
      </c>
      <c r="C32" s="22">
        <v>180391</v>
      </c>
      <c r="D32" s="22">
        <v>4</v>
      </c>
      <c r="E32" s="22">
        <v>5</v>
      </c>
      <c r="F32" s="22">
        <v>5</v>
      </c>
      <c r="G32" s="22">
        <v>5</v>
      </c>
      <c r="H32" s="22">
        <v>4</v>
      </c>
      <c r="I32" s="22">
        <v>5</v>
      </c>
      <c r="J32" s="22">
        <v>5</v>
      </c>
      <c r="K32" s="22">
        <v>5</v>
      </c>
    </row>
    <row r="33" spans="1:11" ht="14.25" x14ac:dyDescent="0.2">
      <c r="A33" s="22">
        <v>21</v>
      </c>
      <c r="B33" s="22" t="s">
        <v>116</v>
      </c>
      <c r="C33" s="22">
        <v>170427</v>
      </c>
      <c r="D33" s="22">
        <v>2</v>
      </c>
      <c r="E33" s="22">
        <v>3</v>
      </c>
      <c r="F33" s="22">
        <v>1</v>
      </c>
      <c r="G33" s="22">
        <v>3</v>
      </c>
      <c r="H33" s="22">
        <v>4</v>
      </c>
      <c r="I33" s="22">
        <v>3</v>
      </c>
      <c r="J33" s="22">
        <v>4</v>
      </c>
      <c r="K33" s="22">
        <v>2</v>
      </c>
    </row>
    <row r="34" spans="1:11" ht="14.25" x14ac:dyDescent="0.2">
      <c r="A34" s="22">
        <v>22</v>
      </c>
      <c r="B34" s="22" t="s">
        <v>117</v>
      </c>
      <c r="C34" s="22">
        <v>180392</v>
      </c>
      <c r="D34" s="22">
        <v>2</v>
      </c>
      <c r="E34" s="22">
        <v>2</v>
      </c>
      <c r="F34" s="22">
        <v>1</v>
      </c>
      <c r="G34" s="22">
        <v>3</v>
      </c>
      <c r="H34" s="22">
        <v>3</v>
      </c>
      <c r="I34" s="22">
        <v>3</v>
      </c>
      <c r="J34" s="22">
        <v>3</v>
      </c>
      <c r="K34" s="22">
        <v>2</v>
      </c>
    </row>
    <row r="35" spans="1:11" ht="14.25" x14ac:dyDescent="0.2">
      <c r="A35" s="22">
        <v>23</v>
      </c>
      <c r="B35" s="22" t="s">
        <v>118</v>
      </c>
      <c r="C35" s="22">
        <v>180393</v>
      </c>
      <c r="D35" s="22">
        <v>5</v>
      </c>
      <c r="E35" s="22">
        <v>5</v>
      </c>
      <c r="F35" s="22">
        <v>5</v>
      </c>
      <c r="G35" s="22">
        <v>5</v>
      </c>
      <c r="H35" s="22">
        <v>3</v>
      </c>
      <c r="I35" s="22">
        <v>4</v>
      </c>
      <c r="J35" s="22">
        <v>4</v>
      </c>
      <c r="K35" s="22">
        <v>5</v>
      </c>
    </row>
    <row r="36" spans="1:11" ht="14.25" x14ac:dyDescent="0.2">
      <c r="A36" s="22">
        <v>24</v>
      </c>
      <c r="B36" s="22" t="s">
        <v>119</v>
      </c>
      <c r="C36" s="22">
        <v>180394</v>
      </c>
      <c r="D36" s="22">
        <v>4</v>
      </c>
      <c r="E36" s="22">
        <v>2</v>
      </c>
      <c r="F36" s="22">
        <v>4</v>
      </c>
      <c r="G36" s="22">
        <v>3</v>
      </c>
      <c r="H36" s="22">
        <v>3</v>
      </c>
      <c r="I36" s="22">
        <v>3</v>
      </c>
      <c r="J36" s="22">
        <v>5</v>
      </c>
      <c r="K36" s="22">
        <v>2</v>
      </c>
    </row>
    <row r="37" spans="1:11" ht="14.25" x14ac:dyDescent="0.2">
      <c r="A37" s="22">
        <v>25</v>
      </c>
      <c r="B37" s="22" t="s">
        <v>120</v>
      </c>
      <c r="C37" s="22">
        <v>180395</v>
      </c>
      <c r="D37" s="22">
        <v>4</v>
      </c>
      <c r="E37" s="22">
        <v>2</v>
      </c>
      <c r="F37" s="22">
        <v>1</v>
      </c>
      <c r="G37" s="22">
        <v>4</v>
      </c>
      <c r="H37" s="22">
        <v>3</v>
      </c>
      <c r="I37" s="22">
        <v>3</v>
      </c>
      <c r="J37" s="22">
        <v>3</v>
      </c>
      <c r="K37" s="22">
        <v>2</v>
      </c>
    </row>
    <row r="38" spans="1:11" ht="14.25" x14ac:dyDescent="0.2">
      <c r="A38" s="22">
        <v>26</v>
      </c>
      <c r="B38" s="22" t="s">
        <v>121</v>
      </c>
      <c r="C38" s="22">
        <v>151209</v>
      </c>
      <c r="D38" s="22">
        <v>1</v>
      </c>
      <c r="E38" s="22"/>
      <c r="F38" s="22">
        <v>3</v>
      </c>
      <c r="G38" s="22">
        <v>2</v>
      </c>
      <c r="H38" s="22">
        <v>3</v>
      </c>
      <c r="I38" s="22">
        <v>4</v>
      </c>
      <c r="J38" s="22">
        <v>3</v>
      </c>
      <c r="K38" s="22">
        <v>2</v>
      </c>
    </row>
    <row r="39" spans="1:11" ht="14.25" x14ac:dyDescent="0.2">
      <c r="A39" s="22">
        <v>27</v>
      </c>
      <c r="B39" s="22" t="s">
        <v>122</v>
      </c>
      <c r="C39" s="22">
        <v>180396</v>
      </c>
      <c r="D39" s="22">
        <v>5</v>
      </c>
      <c r="E39" s="22">
        <v>2</v>
      </c>
      <c r="F39" s="22">
        <v>4</v>
      </c>
      <c r="G39" s="22">
        <v>3</v>
      </c>
      <c r="H39" s="22">
        <v>3</v>
      </c>
      <c r="I39" s="22">
        <v>4</v>
      </c>
      <c r="J39" s="22">
        <v>4</v>
      </c>
      <c r="K39" s="22">
        <v>4</v>
      </c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2.5185185185185186</v>
      </c>
      <c r="E45" s="14">
        <f t="shared" si="0"/>
        <v>3.08</v>
      </c>
      <c r="F45" s="14">
        <f t="shared" si="0"/>
        <v>3.4444444444444446</v>
      </c>
      <c r="G45" s="14">
        <f t="shared" si="0"/>
        <v>3.3703703703703702</v>
      </c>
      <c r="H45" s="14">
        <f t="shared" si="0"/>
        <v>3.3333333333333335</v>
      </c>
      <c r="I45" s="14">
        <f t="shared" si="0"/>
        <v>3.7407407407407409</v>
      </c>
      <c r="J45" s="14">
        <f t="shared" si="0"/>
        <v>3.6666666666666665</v>
      </c>
      <c r="K45" s="14">
        <f t="shared" si="0"/>
        <v>3.3703703703703702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3</v>
      </c>
      <c r="E46" s="14">
        <f t="shared" si="1"/>
        <v>4</v>
      </c>
      <c r="F46" s="14">
        <f t="shared" si="1"/>
        <v>9</v>
      </c>
      <c r="G46" s="14">
        <f t="shared" si="1"/>
        <v>3</v>
      </c>
      <c r="H46" s="14">
        <f t="shared" si="1"/>
        <v>0</v>
      </c>
      <c r="I46" s="14">
        <f t="shared" si="1"/>
        <v>3</v>
      </c>
      <c r="J46" s="14">
        <f t="shared" si="1"/>
        <v>3</v>
      </c>
      <c r="K46" s="14">
        <f t="shared" si="1"/>
        <v>8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4</v>
      </c>
      <c r="E47" s="14">
        <f t="shared" si="2"/>
        <v>6</v>
      </c>
      <c r="F47" s="14">
        <f t="shared" si="2"/>
        <v>6</v>
      </c>
      <c r="G47" s="14">
        <f t="shared" si="2"/>
        <v>6</v>
      </c>
      <c r="H47" s="14">
        <f t="shared" si="2"/>
        <v>10</v>
      </c>
      <c r="I47" s="14">
        <f t="shared" si="2"/>
        <v>16</v>
      </c>
      <c r="J47" s="14">
        <f t="shared" si="2"/>
        <v>13</v>
      </c>
      <c r="K47" s="14">
        <f t="shared" si="2"/>
        <v>3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5</v>
      </c>
      <c r="E48" s="14">
        <f t="shared" si="3"/>
        <v>3</v>
      </c>
      <c r="F48" s="14">
        <f t="shared" si="3"/>
        <v>5</v>
      </c>
      <c r="G48" s="14">
        <f t="shared" si="3"/>
        <v>16</v>
      </c>
      <c r="H48" s="14">
        <f t="shared" si="3"/>
        <v>16</v>
      </c>
      <c r="I48" s="14">
        <f t="shared" si="3"/>
        <v>7</v>
      </c>
      <c r="J48" s="14">
        <f t="shared" si="3"/>
        <v>10</v>
      </c>
      <c r="K48" s="14">
        <f t="shared" si="3"/>
        <v>7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7</v>
      </c>
      <c r="E49" s="14">
        <f t="shared" si="4"/>
        <v>12</v>
      </c>
      <c r="F49" s="14">
        <f t="shared" si="4"/>
        <v>2</v>
      </c>
      <c r="G49" s="14">
        <f t="shared" si="4"/>
        <v>2</v>
      </c>
      <c r="H49" s="14">
        <f t="shared" si="4"/>
        <v>1</v>
      </c>
      <c r="I49" s="14">
        <f t="shared" si="4"/>
        <v>0</v>
      </c>
      <c r="J49" s="14">
        <f t="shared" si="4"/>
        <v>1</v>
      </c>
      <c r="K49" s="14">
        <f t="shared" si="4"/>
        <v>9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8</v>
      </c>
      <c r="E50" s="14">
        <f t="shared" si="5"/>
        <v>0</v>
      </c>
      <c r="F50" s="14">
        <f t="shared" si="5"/>
        <v>5</v>
      </c>
      <c r="G50" s="14">
        <f t="shared" si="5"/>
        <v>0</v>
      </c>
      <c r="H50" s="14">
        <f t="shared" si="5"/>
        <v>0</v>
      </c>
      <c r="I50" s="14">
        <f t="shared" si="5"/>
        <v>1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9">
    <cfRule type="cellIs" dxfId="20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125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126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127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123</v>
      </c>
      <c r="D9" s="15"/>
      <c r="E9" s="12" t="s">
        <v>14</v>
      </c>
      <c r="F9" s="26" t="s">
        <v>33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124</v>
      </c>
      <c r="D10" s="16"/>
      <c r="E10" s="17" t="s">
        <v>15</v>
      </c>
      <c r="F10" s="27" t="s">
        <v>68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128</v>
      </c>
      <c r="C13" s="22">
        <v>180397</v>
      </c>
      <c r="D13" s="22">
        <v>4</v>
      </c>
      <c r="E13" s="22">
        <v>5</v>
      </c>
      <c r="F13" s="22">
        <v>5</v>
      </c>
      <c r="G13" s="22">
        <v>5</v>
      </c>
      <c r="H13" s="22">
        <v>5</v>
      </c>
      <c r="I13" s="22">
        <v>5</v>
      </c>
      <c r="J13" s="22">
        <v>5</v>
      </c>
      <c r="K13" s="22">
        <v>5</v>
      </c>
    </row>
    <row r="14" spans="1:12" ht="14.25" x14ac:dyDescent="0.2">
      <c r="A14" s="22">
        <v>2</v>
      </c>
      <c r="B14" s="22" t="s">
        <v>129</v>
      </c>
      <c r="C14" s="22">
        <v>180398</v>
      </c>
      <c r="D14" s="22">
        <v>3</v>
      </c>
      <c r="E14" s="22">
        <v>2</v>
      </c>
      <c r="F14" s="22">
        <v>2</v>
      </c>
      <c r="G14" s="22">
        <v>2</v>
      </c>
      <c r="H14" s="22">
        <v>2</v>
      </c>
      <c r="I14" s="22">
        <v>2</v>
      </c>
      <c r="J14" s="22">
        <v>2</v>
      </c>
      <c r="K14" s="22">
        <v>4</v>
      </c>
    </row>
    <row r="15" spans="1:12" ht="14.25" x14ac:dyDescent="0.2">
      <c r="A15" s="22">
        <v>3</v>
      </c>
      <c r="B15" s="22" t="s">
        <v>130</v>
      </c>
      <c r="C15" s="22">
        <v>180399</v>
      </c>
      <c r="D15" s="22">
        <v>4</v>
      </c>
      <c r="E15" s="22">
        <v>5</v>
      </c>
      <c r="F15" s="22">
        <v>5</v>
      </c>
      <c r="G15" s="22">
        <v>2</v>
      </c>
      <c r="H15" s="22">
        <v>4</v>
      </c>
      <c r="I15" s="22">
        <v>5</v>
      </c>
      <c r="J15" s="22">
        <v>5</v>
      </c>
      <c r="K15" s="22">
        <v>4</v>
      </c>
    </row>
    <row r="16" spans="1:12" ht="14.25" x14ac:dyDescent="0.2">
      <c r="A16" s="22">
        <v>4</v>
      </c>
      <c r="B16" s="22" t="s">
        <v>131</v>
      </c>
      <c r="C16" s="22">
        <v>180400</v>
      </c>
      <c r="D16" s="22">
        <v>4</v>
      </c>
      <c r="E16" s="22">
        <v>5</v>
      </c>
      <c r="F16" s="22">
        <v>5</v>
      </c>
      <c r="G16" s="22">
        <v>3</v>
      </c>
      <c r="H16" s="22">
        <v>4</v>
      </c>
      <c r="I16" s="22">
        <v>5</v>
      </c>
      <c r="J16" s="22">
        <v>5</v>
      </c>
      <c r="K16" s="22">
        <v>4</v>
      </c>
    </row>
    <row r="17" spans="1:11" ht="14.25" x14ac:dyDescent="0.2">
      <c r="A17" s="22">
        <v>5</v>
      </c>
      <c r="B17" s="22" t="s">
        <v>132</v>
      </c>
      <c r="C17" s="22">
        <v>180401</v>
      </c>
      <c r="D17" s="22">
        <v>4</v>
      </c>
      <c r="E17" s="22">
        <v>5</v>
      </c>
      <c r="F17" s="22">
        <v>5</v>
      </c>
      <c r="G17" s="22">
        <v>3</v>
      </c>
      <c r="H17" s="22">
        <v>5</v>
      </c>
      <c r="I17" s="22">
        <v>5</v>
      </c>
      <c r="J17" s="22">
        <v>5</v>
      </c>
      <c r="K17" s="22">
        <v>5</v>
      </c>
    </row>
    <row r="18" spans="1:11" ht="14.25" x14ac:dyDescent="0.2">
      <c r="A18" s="22">
        <v>6</v>
      </c>
      <c r="B18" s="22" t="s">
        <v>133</v>
      </c>
      <c r="C18" s="22">
        <v>180402</v>
      </c>
      <c r="D18" s="22">
        <v>4</v>
      </c>
      <c r="E18" s="22">
        <v>4</v>
      </c>
      <c r="F18" s="22">
        <v>5</v>
      </c>
      <c r="G18" s="22">
        <v>3</v>
      </c>
      <c r="H18" s="22">
        <v>2</v>
      </c>
      <c r="I18" s="22">
        <v>2</v>
      </c>
      <c r="J18" s="22">
        <v>4</v>
      </c>
      <c r="K18" s="22">
        <v>4</v>
      </c>
    </row>
    <row r="19" spans="1:11" ht="14.25" x14ac:dyDescent="0.2">
      <c r="A19" s="22">
        <v>7</v>
      </c>
      <c r="B19" s="22" t="s">
        <v>134</v>
      </c>
      <c r="C19" s="22">
        <v>180403</v>
      </c>
      <c r="D19" s="22">
        <v>4</v>
      </c>
      <c r="E19" s="22">
        <v>5</v>
      </c>
      <c r="F19" s="22">
        <v>5</v>
      </c>
      <c r="G19" s="22">
        <v>3</v>
      </c>
      <c r="H19" s="22">
        <v>5</v>
      </c>
      <c r="I19" s="22">
        <v>5</v>
      </c>
      <c r="J19" s="22">
        <v>5</v>
      </c>
      <c r="K19" s="22">
        <v>4</v>
      </c>
    </row>
    <row r="20" spans="1:11" ht="14.25" x14ac:dyDescent="0.2">
      <c r="A20" s="22">
        <v>8</v>
      </c>
      <c r="B20" s="22" t="s">
        <v>135</v>
      </c>
      <c r="C20" s="22">
        <v>180406</v>
      </c>
      <c r="D20" s="22">
        <v>4</v>
      </c>
      <c r="E20" s="22">
        <v>5</v>
      </c>
      <c r="F20" s="22">
        <v>3</v>
      </c>
      <c r="G20" s="22">
        <v>2</v>
      </c>
      <c r="H20" s="22">
        <v>2</v>
      </c>
      <c r="I20" s="22">
        <v>4</v>
      </c>
      <c r="J20" s="22">
        <v>5</v>
      </c>
      <c r="K20" s="22">
        <v>4</v>
      </c>
    </row>
    <row r="21" spans="1:11" ht="14.25" x14ac:dyDescent="0.2">
      <c r="A21" s="22">
        <v>9</v>
      </c>
      <c r="B21" s="22" t="s">
        <v>136</v>
      </c>
      <c r="C21" s="22">
        <v>180407</v>
      </c>
      <c r="D21" s="22">
        <v>4</v>
      </c>
      <c r="E21" s="22">
        <v>5</v>
      </c>
      <c r="F21" s="22">
        <v>5</v>
      </c>
      <c r="G21" s="22">
        <v>3</v>
      </c>
      <c r="H21" s="22">
        <v>3</v>
      </c>
      <c r="I21" s="22">
        <v>4</v>
      </c>
      <c r="J21" s="22">
        <v>4</v>
      </c>
      <c r="K21" s="22">
        <v>4</v>
      </c>
    </row>
    <row r="22" spans="1:11" ht="14.25" x14ac:dyDescent="0.2">
      <c r="A22" s="22">
        <v>10</v>
      </c>
      <c r="B22" s="22" t="s">
        <v>137</v>
      </c>
      <c r="C22" s="22">
        <v>161163</v>
      </c>
      <c r="D22" s="22">
        <v>1</v>
      </c>
      <c r="E22" s="22">
        <v>2</v>
      </c>
      <c r="F22" s="22">
        <v>2</v>
      </c>
      <c r="G22" s="22">
        <v>2</v>
      </c>
      <c r="H22" s="22">
        <v>2</v>
      </c>
      <c r="I22" s="22">
        <v>2</v>
      </c>
      <c r="J22" s="22">
        <v>2</v>
      </c>
      <c r="K22" s="22">
        <v>4</v>
      </c>
    </row>
    <row r="23" spans="1:11" ht="14.25" x14ac:dyDescent="0.2">
      <c r="A23" s="22">
        <v>11</v>
      </c>
      <c r="B23" s="22" t="s">
        <v>138</v>
      </c>
      <c r="C23" s="22">
        <v>180408</v>
      </c>
      <c r="D23" s="22">
        <v>4</v>
      </c>
      <c r="E23" s="22">
        <v>5</v>
      </c>
      <c r="F23" s="22">
        <v>4</v>
      </c>
      <c r="G23" s="22">
        <v>2</v>
      </c>
      <c r="H23" s="22">
        <v>4</v>
      </c>
      <c r="I23" s="22">
        <v>3</v>
      </c>
      <c r="J23" s="22">
        <v>5</v>
      </c>
      <c r="K23" s="22">
        <v>4</v>
      </c>
    </row>
    <row r="24" spans="1:11" ht="14.25" x14ac:dyDescent="0.2">
      <c r="A24" s="22">
        <v>12</v>
      </c>
      <c r="B24" s="22" t="s">
        <v>139</v>
      </c>
      <c r="C24" s="22">
        <v>180409</v>
      </c>
      <c r="D24" s="22">
        <v>3</v>
      </c>
      <c r="E24" s="22">
        <v>2</v>
      </c>
      <c r="F24" s="22">
        <v>3</v>
      </c>
      <c r="G24" s="22">
        <v>2</v>
      </c>
      <c r="H24" s="22">
        <v>2</v>
      </c>
      <c r="I24" s="22">
        <v>2</v>
      </c>
      <c r="J24" s="22">
        <v>4</v>
      </c>
      <c r="K24" s="22">
        <v>4</v>
      </c>
    </row>
    <row r="25" spans="1:11" ht="14.25" x14ac:dyDescent="0.2">
      <c r="A25" s="22">
        <v>13</v>
      </c>
      <c r="B25" s="22" t="s">
        <v>140</v>
      </c>
      <c r="C25" s="22">
        <v>180410</v>
      </c>
      <c r="D25" s="22">
        <v>4</v>
      </c>
      <c r="E25" s="22">
        <v>5</v>
      </c>
      <c r="F25" s="22">
        <v>5</v>
      </c>
      <c r="G25" s="22">
        <v>3</v>
      </c>
      <c r="H25" s="22">
        <v>5</v>
      </c>
      <c r="I25" s="22">
        <v>5</v>
      </c>
      <c r="J25" s="22">
        <v>5</v>
      </c>
      <c r="K25" s="22">
        <v>5</v>
      </c>
    </row>
    <row r="26" spans="1:11" ht="14.25" x14ac:dyDescent="0.2">
      <c r="A26" s="22">
        <v>14</v>
      </c>
      <c r="B26" s="22" t="s">
        <v>141</v>
      </c>
      <c r="C26" s="22">
        <v>180411</v>
      </c>
      <c r="D26" s="22">
        <v>4</v>
      </c>
      <c r="E26" s="22">
        <v>5</v>
      </c>
      <c r="F26" s="22">
        <v>3</v>
      </c>
      <c r="G26" s="22">
        <v>2</v>
      </c>
      <c r="H26" s="22">
        <v>4</v>
      </c>
      <c r="I26" s="22">
        <v>4</v>
      </c>
      <c r="J26" s="22">
        <v>5</v>
      </c>
      <c r="K26" s="22">
        <v>4</v>
      </c>
    </row>
    <row r="27" spans="1:11" ht="14.25" x14ac:dyDescent="0.2">
      <c r="A27" s="22">
        <v>15</v>
      </c>
      <c r="B27" s="22" t="s">
        <v>142</v>
      </c>
      <c r="C27" s="22">
        <v>180412</v>
      </c>
      <c r="D27" s="22">
        <v>4</v>
      </c>
      <c r="E27" s="22">
        <v>5</v>
      </c>
      <c r="F27" s="22">
        <v>3</v>
      </c>
      <c r="G27" s="22">
        <v>2</v>
      </c>
      <c r="H27" s="22">
        <v>2</v>
      </c>
      <c r="I27" s="22">
        <v>5</v>
      </c>
      <c r="J27" s="22">
        <v>5</v>
      </c>
      <c r="K27" s="22">
        <v>4</v>
      </c>
    </row>
    <row r="28" spans="1:11" ht="14.25" x14ac:dyDescent="0.2">
      <c r="A28" s="22">
        <v>16</v>
      </c>
      <c r="B28" s="22" t="s">
        <v>143</v>
      </c>
      <c r="C28" s="22">
        <v>180414</v>
      </c>
      <c r="D28" s="22">
        <v>3</v>
      </c>
      <c r="E28" s="22">
        <v>4</v>
      </c>
      <c r="F28" s="22">
        <v>4</v>
      </c>
      <c r="G28" s="22">
        <v>3</v>
      </c>
      <c r="H28" s="22">
        <v>2</v>
      </c>
      <c r="I28" s="22">
        <v>2</v>
      </c>
      <c r="J28" s="22">
        <v>5</v>
      </c>
      <c r="K28" s="22">
        <v>4</v>
      </c>
    </row>
    <row r="29" spans="1:11" ht="14.25" x14ac:dyDescent="0.2">
      <c r="A29" s="22">
        <v>17</v>
      </c>
      <c r="B29" s="22" t="s">
        <v>144</v>
      </c>
      <c r="C29" s="22">
        <v>180415</v>
      </c>
      <c r="D29" s="22">
        <v>4</v>
      </c>
      <c r="E29" s="22">
        <v>5</v>
      </c>
      <c r="F29" s="22">
        <v>3</v>
      </c>
      <c r="G29" s="22">
        <v>4</v>
      </c>
      <c r="H29" s="22">
        <v>4</v>
      </c>
      <c r="I29" s="22">
        <v>4</v>
      </c>
      <c r="J29" s="22">
        <v>4</v>
      </c>
      <c r="K29" s="22">
        <v>4</v>
      </c>
    </row>
    <row r="30" spans="1:11" ht="14.25" x14ac:dyDescent="0.2">
      <c r="A30" s="22">
        <v>18</v>
      </c>
      <c r="B30" s="22" t="s">
        <v>145</v>
      </c>
      <c r="C30" s="22">
        <v>180416</v>
      </c>
      <c r="D30" s="22">
        <v>4</v>
      </c>
      <c r="E30" s="22">
        <v>5</v>
      </c>
      <c r="F30" s="22">
        <v>5</v>
      </c>
      <c r="G30" s="22">
        <v>3</v>
      </c>
      <c r="H30" s="22">
        <v>5</v>
      </c>
      <c r="I30" s="22">
        <v>5</v>
      </c>
      <c r="J30" s="22">
        <v>5</v>
      </c>
      <c r="K30" s="22">
        <v>5</v>
      </c>
    </row>
    <row r="31" spans="1:11" ht="14.25" x14ac:dyDescent="0.2">
      <c r="A31" s="22">
        <v>19</v>
      </c>
      <c r="B31" s="22" t="s">
        <v>146</v>
      </c>
      <c r="C31" s="22">
        <v>180417</v>
      </c>
      <c r="D31" s="22">
        <v>4</v>
      </c>
      <c r="E31" s="22">
        <v>5</v>
      </c>
      <c r="F31" s="22">
        <v>5</v>
      </c>
      <c r="G31" s="22">
        <v>3</v>
      </c>
      <c r="H31" s="22">
        <v>4</v>
      </c>
      <c r="I31" s="22">
        <v>5</v>
      </c>
      <c r="J31" s="22">
        <v>4</v>
      </c>
      <c r="K31" s="22">
        <v>4</v>
      </c>
    </row>
    <row r="32" spans="1:11" ht="14.25" x14ac:dyDescent="0.2">
      <c r="A32" s="22">
        <v>20</v>
      </c>
      <c r="B32" s="22" t="s">
        <v>147</v>
      </c>
      <c r="C32" s="22">
        <v>180463</v>
      </c>
      <c r="D32" s="22">
        <v>4</v>
      </c>
      <c r="E32" s="22">
        <v>5</v>
      </c>
      <c r="F32" s="22">
        <v>4</v>
      </c>
      <c r="G32" s="22">
        <v>3</v>
      </c>
      <c r="H32" s="22">
        <v>2</v>
      </c>
      <c r="I32" s="22">
        <v>2</v>
      </c>
      <c r="J32" s="22">
        <v>5</v>
      </c>
      <c r="K32" s="22">
        <v>4</v>
      </c>
    </row>
    <row r="33" spans="1:11" ht="14.25" x14ac:dyDescent="0.2">
      <c r="A33" s="22">
        <v>21</v>
      </c>
      <c r="B33" s="22" t="s">
        <v>148</v>
      </c>
      <c r="C33" s="22">
        <v>180418</v>
      </c>
      <c r="D33" s="22">
        <v>5</v>
      </c>
      <c r="E33" s="22">
        <v>5</v>
      </c>
      <c r="F33" s="22">
        <v>5</v>
      </c>
      <c r="G33" s="22">
        <v>3</v>
      </c>
      <c r="H33" s="22">
        <v>5</v>
      </c>
      <c r="I33" s="22">
        <v>4</v>
      </c>
      <c r="J33" s="22">
        <v>5</v>
      </c>
      <c r="K33" s="22">
        <v>4</v>
      </c>
    </row>
    <row r="34" spans="1:11" ht="14.25" x14ac:dyDescent="0.2">
      <c r="A34" s="22">
        <v>22</v>
      </c>
      <c r="B34" s="22" t="s">
        <v>149</v>
      </c>
      <c r="C34" s="22">
        <v>180420</v>
      </c>
      <c r="D34" s="22">
        <v>4</v>
      </c>
      <c r="E34" s="22">
        <v>5</v>
      </c>
      <c r="F34" s="22">
        <v>5</v>
      </c>
      <c r="G34" s="22">
        <v>3</v>
      </c>
      <c r="H34" s="22">
        <v>5</v>
      </c>
      <c r="I34" s="22">
        <v>5</v>
      </c>
      <c r="J34" s="22">
        <v>5</v>
      </c>
      <c r="K34" s="22">
        <v>4</v>
      </c>
    </row>
    <row r="35" spans="1:11" ht="14.25" x14ac:dyDescent="0.2">
      <c r="A35" s="22">
        <v>23</v>
      </c>
      <c r="B35" s="22" t="s">
        <v>150</v>
      </c>
      <c r="C35" s="22">
        <v>180421</v>
      </c>
      <c r="D35" s="22">
        <v>5</v>
      </c>
      <c r="E35" s="22">
        <v>5</v>
      </c>
      <c r="F35" s="22">
        <v>5</v>
      </c>
      <c r="G35" s="22">
        <v>3</v>
      </c>
      <c r="H35" s="22">
        <v>5</v>
      </c>
      <c r="I35" s="22">
        <v>4</v>
      </c>
      <c r="J35" s="22">
        <v>4</v>
      </c>
      <c r="K35" s="22">
        <v>4</v>
      </c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3.8260869565217392</v>
      </c>
      <c r="E45" s="14">
        <f t="shared" si="0"/>
        <v>4.5217391304347823</v>
      </c>
      <c r="F45" s="14">
        <f t="shared" si="0"/>
        <v>4.1739130434782608</v>
      </c>
      <c r="G45" s="14">
        <f t="shared" si="0"/>
        <v>2.7826086956521738</v>
      </c>
      <c r="H45" s="14">
        <f t="shared" si="0"/>
        <v>3.6086956521739131</v>
      </c>
      <c r="I45" s="14">
        <f t="shared" si="0"/>
        <v>3.8695652173913042</v>
      </c>
      <c r="J45" s="14">
        <f t="shared" si="0"/>
        <v>4.4782608695652177</v>
      </c>
      <c r="K45" s="14">
        <f t="shared" si="0"/>
        <v>4.1739130434782608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2</v>
      </c>
      <c r="E46" s="14">
        <f t="shared" si="1"/>
        <v>18</v>
      </c>
      <c r="F46" s="14">
        <f t="shared" si="1"/>
        <v>13</v>
      </c>
      <c r="G46" s="14">
        <f t="shared" si="1"/>
        <v>1</v>
      </c>
      <c r="H46" s="14">
        <f t="shared" si="1"/>
        <v>8</v>
      </c>
      <c r="I46" s="14">
        <f t="shared" si="1"/>
        <v>10</v>
      </c>
      <c r="J46" s="14">
        <f t="shared" si="1"/>
        <v>15</v>
      </c>
      <c r="K46" s="14">
        <f t="shared" si="1"/>
        <v>4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17</v>
      </c>
      <c r="E47" s="14">
        <f t="shared" si="2"/>
        <v>2</v>
      </c>
      <c r="F47" s="14">
        <f t="shared" si="2"/>
        <v>3</v>
      </c>
      <c r="G47" s="14">
        <f t="shared" si="2"/>
        <v>1</v>
      </c>
      <c r="H47" s="14">
        <f t="shared" si="2"/>
        <v>6</v>
      </c>
      <c r="I47" s="14">
        <f t="shared" si="2"/>
        <v>6</v>
      </c>
      <c r="J47" s="14">
        <f t="shared" si="2"/>
        <v>6</v>
      </c>
      <c r="K47" s="14">
        <f t="shared" si="2"/>
        <v>19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3</v>
      </c>
      <c r="E48" s="14">
        <f t="shared" si="3"/>
        <v>0</v>
      </c>
      <c r="F48" s="14">
        <f t="shared" si="3"/>
        <v>5</v>
      </c>
      <c r="G48" s="14">
        <f t="shared" si="3"/>
        <v>13</v>
      </c>
      <c r="H48" s="14">
        <f t="shared" si="3"/>
        <v>1</v>
      </c>
      <c r="I48" s="14">
        <f t="shared" si="3"/>
        <v>1</v>
      </c>
      <c r="J48" s="14">
        <f t="shared" si="3"/>
        <v>0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3</v>
      </c>
      <c r="F49" s="14">
        <f t="shared" si="4"/>
        <v>2</v>
      </c>
      <c r="G49" s="14">
        <f t="shared" si="4"/>
        <v>8</v>
      </c>
      <c r="H49" s="14">
        <f t="shared" si="4"/>
        <v>8</v>
      </c>
      <c r="I49" s="14">
        <f t="shared" si="4"/>
        <v>6</v>
      </c>
      <c r="J49" s="14">
        <f t="shared" si="4"/>
        <v>2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5">
    <cfRule type="cellIs" dxfId="19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125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126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127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123</v>
      </c>
      <c r="D9" s="15"/>
      <c r="E9" s="12" t="s">
        <v>14</v>
      </c>
      <c r="F9" s="26" t="s">
        <v>33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151</v>
      </c>
      <c r="D10" s="16"/>
      <c r="E10" s="17" t="s">
        <v>15</v>
      </c>
      <c r="F10" s="27" t="s">
        <v>68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152</v>
      </c>
      <c r="C13" s="22">
        <v>180423</v>
      </c>
      <c r="D13" s="22">
        <v>4</v>
      </c>
      <c r="E13" s="22">
        <v>5</v>
      </c>
      <c r="F13" s="22">
        <v>4</v>
      </c>
      <c r="G13" s="22">
        <v>2</v>
      </c>
      <c r="H13" s="22">
        <v>5</v>
      </c>
      <c r="I13" s="22">
        <v>2</v>
      </c>
      <c r="J13" s="22">
        <v>4</v>
      </c>
      <c r="K13" s="22">
        <v>4</v>
      </c>
    </row>
    <row r="14" spans="1:12" ht="14.25" x14ac:dyDescent="0.2">
      <c r="A14" s="22">
        <v>2</v>
      </c>
      <c r="B14" s="22" t="s">
        <v>153</v>
      </c>
      <c r="C14" s="22">
        <v>180425</v>
      </c>
      <c r="D14" s="22">
        <v>4</v>
      </c>
      <c r="E14" s="22">
        <v>5</v>
      </c>
      <c r="F14" s="22">
        <v>5</v>
      </c>
      <c r="G14" s="22">
        <v>3</v>
      </c>
      <c r="H14" s="22">
        <v>5</v>
      </c>
      <c r="I14" s="22">
        <v>5</v>
      </c>
      <c r="J14" s="22">
        <v>5</v>
      </c>
      <c r="K14" s="22">
        <v>4</v>
      </c>
    </row>
    <row r="15" spans="1:12" ht="14.25" x14ac:dyDescent="0.2">
      <c r="A15" s="22">
        <v>3</v>
      </c>
      <c r="B15" s="22" t="s">
        <v>154</v>
      </c>
      <c r="C15" s="22">
        <v>180426</v>
      </c>
      <c r="D15" s="22">
        <v>3</v>
      </c>
      <c r="E15" s="22">
        <v>5</v>
      </c>
      <c r="F15" s="22">
        <v>4</v>
      </c>
      <c r="G15" s="22">
        <v>4</v>
      </c>
      <c r="H15" s="22">
        <v>4</v>
      </c>
      <c r="I15" s="22">
        <v>4</v>
      </c>
      <c r="J15" s="22">
        <v>5</v>
      </c>
      <c r="K15" s="22">
        <v>4</v>
      </c>
    </row>
    <row r="16" spans="1:12" ht="14.25" x14ac:dyDescent="0.2">
      <c r="A16" s="22">
        <v>4</v>
      </c>
      <c r="B16" s="22" t="s">
        <v>155</v>
      </c>
      <c r="C16" s="22">
        <v>180428</v>
      </c>
      <c r="D16" s="22">
        <v>3</v>
      </c>
      <c r="E16" s="22">
        <v>2</v>
      </c>
      <c r="F16" s="22">
        <v>4</v>
      </c>
      <c r="G16" s="22">
        <v>2</v>
      </c>
      <c r="H16" s="22">
        <v>3</v>
      </c>
      <c r="I16" s="22">
        <v>3</v>
      </c>
      <c r="J16" s="22">
        <v>3</v>
      </c>
      <c r="K16" s="22">
        <v>4</v>
      </c>
    </row>
    <row r="17" spans="1:11" ht="14.25" x14ac:dyDescent="0.2">
      <c r="A17" s="22">
        <v>5</v>
      </c>
      <c r="B17" s="22" t="s">
        <v>156</v>
      </c>
      <c r="C17" s="22">
        <v>180429</v>
      </c>
      <c r="D17" s="22">
        <v>4</v>
      </c>
      <c r="E17" s="22">
        <v>5</v>
      </c>
      <c r="F17" s="22">
        <v>5</v>
      </c>
      <c r="G17" s="22">
        <v>3</v>
      </c>
      <c r="H17" s="22">
        <v>5</v>
      </c>
      <c r="I17" s="22">
        <v>3</v>
      </c>
      <c r="J17" s="22">
        <v>5</v>
      </c>
      <c r="K17" s="22">
        <v>4</v>
      </c>
    </row>
    <row r="18" spans="1:11" ht="14.25" x14ac:dyDescent="0.2">
      <c r="A18" s="22">
        <v>6</v>
      </c>
      <c r="B18" s="22" t="s">
        <v>157</v>
      </c>
      <c r="C18" s="22">
        <v>180430</v>
      </c>
      <c r="D18" s="22">
        <v>4</v>
      </c>
      <c r="E18" s="22">
        <v>5</v>
      </c>
      <c r="F18" s="22">
        <v>5</v>
      </c>
      <c r="G18" s="22">
        <v>3</v>
      </c>
      <c r="H18" s="22">
        <v>5</v>
      </c>
      <c r="I18" s="22">
        <v>3</v>
      </c>
      <c r="J18" s="22">
        <v>4</v>
      </c>
      <c r="K18" s="22">
        <v>4</v>
      </c>
    </row>
    <row r="19" spans="1:11" ht="14.25" x14ac:dyDescent="0.2">
      <c r="A19" s="22">
        <v>7</v>
      </c>
      <c r="B19" s="22" t="s">
        <v>158</v>
      </c>
      <c r="C19" s="22">
        <v>180431</v>
      </c>
      <c r="D19" s="22">
        <v>4</v>
      </c>
      <c r="E19" s="22">
        <v>5</v>
      </c>
      <c r="F19" s="22">
        <v>4</v>
      </c>
      <c r="G19" s="22">
        <v>3</v>
      </c>
      <c r="H19" s="22">
        <v>3</v>
      </c>
      <c r="I19" s="22">
        <v>2</v>
      </c>
      <c r="J19" s="22">
        <v>5</v>
      </c>
      <c r="K19" s="22">
        <v>4</v>
      </c>
    </row>
    <row r="20" spans="1:11" ht="14.25" x14ac:dyDescent="0.2">
      <c r="A20" s="22">
        <v>8</v>
      </c>
      <c r="B20" s="22" t="s">
        <v>159</v>
      </c>
      <c r="C20" s="22">
        <v>180432</v>
      </c>
      <c r="D20" s="22">
        <v>3</v>
      </c>
      <c r="E20" s="22">
        <v>5</v>
      </c>
      <c r="F20" s="22">
        <v>3</v>
      </c>
      <c r="G20" s="22">
        <v>3</v>
      </c>
      <c r="H20" s="22">
        <v>4</v>
      </c>
      <c r="I20" s="22">
        <v>3</v>
      </c>
      <c r="J20" s="22">
        <v>4</v>
      </c>
      <c r="K20" s="22">
        <v>4</v>
      </c>
    </row>
    <row r="21" spans="1:11" ht="14.25" x14ac:dyDescent="0.2">
      <c r="A21" s="22">
        <v>9</v>
      </c>
      <c r="B21" s="22" t="s">
        <v>160</v>
      </c>
      <c r="C21" s="22">
        <v>180433</v>
      </c>
      <c r="D21" s="22">
        <v>4</v>
      </c>
      <c r="E21" s="22">
        <v>3</v>
      </c>
      <c r="F21" s="22">
        <v>3</v>
      </c>
      <c r="G21" s="22">
        <v>3</v>
      </c>
      <c r="H21" s="22">
        <v>3</v>
      </c>
      <c r="I21" s="22">
        <v>2</v>
      </c>
      <c r="J21" s="22">
        <v>4</v>
      </c>
      <c r="K21" s="22">
        <v>4</v>
      </c>
    </row>
    <row r="22" spans="1:11" ht="14.25" x14ac:dyDescent="0.2">
      <c r="A22" s="22">
        <v>10</v>
      </c>
      <c r="B22" s="22" t="s">
        <v>161</v>
      </c>
      <c r="C22" s="22">
        <v>180434</v>
      </c>
      <c r="D22" s="22">
        <v>3</v>
      </c>
      <c r="E22" s="22">
        <v>5</v>
      </c>
      <c r="F22" s="22">
        <v>4</v>
      </c>
      <c r="G22" s="22">
        <v>3</v>
      </c>
      <c r="H22" s="22">
        <v>5</v>
      </c>
      <c r="I22" s="22">
        <v>4</v>
      </c>
      <c r="J22" s="22">
        <v>5</v>
      </c>
      <c r="K22" s="22">
        <v>4</v>
      </c>
    </row>
    <row r="23" spans="1:11" ht="14.25" x14ac:dyDescent="0.2">
      <c r="A23" s="22">
        <v>11</v>
      </c>
      <c r="B23" s="22" t="s">
        <v>162</v>
      </c>
      <c r="C23" s="22">
        <v>180436</v>
      </c>
      <c r="D23" s="22">
        <v>4</v>
      </c>
      <c r="E23" s="22">
        <v>5</v>
      </c>
      <c r="F23" s="22">
        <v>5</v>
      </c>
      <c r="G23" s="22">
        <v>3</v>
      </c>
      <c r="H23" s="22">
        <v>5</v>
      </c>
      <c r="I23" s="22">
        <v>4</v>
      </c>
      <c r="J23" s="22">
        <v>5</v>
      </c>
      <c r="K23" s="22">
        <v>4</v>
      </c>
    </row>
    <row r="24" spans="1:11" ht="14.25" x14ac:dyDescent="0.2">
      <c r="A24" s="22">
        <v>12</v>
      </c>
      <c r="B24" s="22" t="s">
        <v>163</v>
      </c>
      <c r="C24" s="22">
        <v>180437</v>
      </c>
      <c r="D24" s="22">
        <v>3</v>
      </c>
      <c r="E24" s="22">
        <v>5</v>
      </c>
      <c r="F24" s="22">
        <v>5</v>
      </c>
      <c r="G24" s="22">
        <v>3</v>
      </c>
      <c r="H24" s="22">
        <v>4</v>
      </c>
      <c r="I24" s="22">
        <v>4</v>
      </c>
      <c r="J24" s="22">
        <v>5</v>
      </c>
      <c r="K24" s="22">
        <v>4</v>
      </c>
    </row>
    <row r="25" spans="1:11" ht="14.25" x14ac:dyDescent="0.2">
      <c r="A25" s="22">
        <v>13</v>
      </c>
      <c r="B25" s="22" t="s">
        <v>164</v>
      </c>
      <c r="C25" s="22">
        <v>180438</v>
      </c>
      <c r="D25" s="22">
        <v>4</v>
      </c>
      <c r="E25" s="22">
        <v>5</v>
      </c>
      <c r="F25" s="22">
        <v>4</v>
      </c>
      <c r="G25" s="22">
        <v>3</v>
      </c>
      <c r="H25" s="22">
        <v>5</v>
      </c>
      <c r="I25" s="22">
        <v>5</v>
      </c>
      <c r="J25" s="22">
        <v>5</v>
      </c>
      <c r="K25" s="22">
        <v>4</v>
      </c>
    </row>
    <row r="26" spans="1:11" ht="14.25" x14ac:dyDescent="0.2">
      <c r="A26" s="22">
        <v>14</v>
      </c>
      <c r="B26" s="22" t="s">
        <v>165</v>
      </c>
      <c r="C26" s="22">
        <v>180439</v>
      </c>
      <c r="D26" s="22">
        <v>4</v>
      </c>
      <c r="E26" s="22">
        <v>5</v>
      </c>
      <c r="F26" s="22">
        <v>5</v>
      </c>
      <c r="G26" s="22">
        <v>3</v>
      </c>
      <c r="H26" s="22">
        <v>3</v>
      </c>
      <c r="I26" s="22">
        <v>2</v>
      </c>
      <c r="J26" s="22">
        <v>5</v>
      </c>
      <c r="K26" s="22">
        <v>4</v>
      </c>
    </row>
    <row r="27" spans="1:11" ht="14.25" x14ac:dyDescent="0.2">
      <c r="A27" s="22">
        <v>15</v>
      </c>
      <c r="B27" s="22" t="s">
        <v>166</v>
      </c>
      <c r="C27" s="22">
        <v>180440</v>
      </c>
      <c r="D27" s="22">
        <v>4</v>
      </c>
      <c r="E27" s="22">
        <v>5</v>
      </c>
      <c r="F27" s="22">
        <v>4</v>
      </c>
      <c r="G27" s="22">
        <v>3</v>
      </c>
      <c r="H27" s="22">
        <v>5</v>
      </c>
      <c r="I27" s="22">
        <v>4</v>
      </c>
      <c r="J27" s="22">
        <v>5</v>
      </c>
      <c r="K27" s="22">
        <v>4</v>
      </c>
    </row>
    <row r="28" spans="1:11" ht="14.25" x14ac:dyDescent="0.2">
      <c r="A28" s="22">
        <v>16</v>
      </c>
      <c r="B28" s="22" t="s">
        <v>167</v>
      </c>
      <c r="C28" s="22">
        <v>180441</v>
      </c>
      <c r="D28" s="22">
        <v>4</v>
      </c>
      <c r="E28" s="22">
        <v>5</v>
      </c>
      <c r="F28" s="22">
        <v>3</v>
      </c>
      <c r="G28" s="22">
        <v>3</v>
      </c>
      <c r="H28" s="22">
        <v>3</v>
      </c>
      <c r="I28" s="22">
        <v>5</v>
      </c>
      <c r="J28" s="22">
        <v>5</v>
      </c>
      <c r="K28" s="22">
        <v>4</v>
      </c>
    </row>
    <row r="29" spans="1:11" ht="14.25" x14ac:dyDescent="0.2">
      <c r="A29" s="22">
        <v>17</v>
      </c>
      <c r="B29" s="22" t="s">
        <v>168</v>
      </c>
      <c r="C29" s="22">
        <v>141307</v>
      </c>
      <c r="D29" s="22">
        <v>1</v>
      </c>
      <c r="E29" s="22">
        <v>3</v>
      </c>
      <c r="F29" s="22">
        <v>2</v>
      </c>
      <c r="G29" s="22">
        <v>3</v>
      </c>
      <c r="H29" s="22">
        <v>3</v>
      </c>
      <c r="I29" s="22">
        <v>2</v>
      </c>
      <c r="J29" s="22">
        <v>2</v>
      </c>
      <c r="K29" s="22"/>
    </row>
    <row r="30" spans="1:11" ht="14.25" x14ac:dyDescent="0.2">
      <c r="A30" s="22">
        <v>18</v>
      </c>
      <c r="B30" s="22" t="s">
        <v>169</v>
      </c>
      <c r="C30" s="22">
        <v>180444</v>
      </c>
      <c r="D30" s="22">
        <v>4</v>
      </c>
      <c r="E30" s="22">
        <v>5</v>
      </c>
      <c r="F30" s="22">
        <v>5</v>
      </c>
      <c r="G30" s="22">
        <v>2</v>
      </c>
      <c r="H30" s="22">
        <v>5</v>
      </c>
      <c r="I30" s="22">
        <v>5</v>
      </c>
      <c r="J30" s="22">
        <v>4</v>
      </c>
      <c r="K30" s="22">
        <v>4</v>
      </c>
    </row>
    <row r="31" spans="1:11" ht="14.25" x14ac:dyDescent="0.2">
      <c r="A31" s="22">
        <v>19</v>
      </c>
      <c r="B31" s="22" t="s">
        <v>170</v>
      </c>
      <c r="C31" s="22">
        <v>180445</v>
      </c>
      <c r="D31" s="22">
        <v>4</v>
      </c>
      <c r="E31" s="22">
        <v>5</v>
      </c>
      <c r="F31" s="22">
        <v>4</v>
      </c>
      <c r="G31" s="22">
        <v>3</v>
      </c>
      <c r="H31" s="22">
        <v>4</v>
      </c>
      <c r="I31" s="22">
        <v>4</v>
      </c>
      <c r="J31" s="22">
        <v>5</v>
      </c>
      <c r="K31" s="22">
        <v>4</v>
      </c>
    </row>
    <row r="32" spans="1:11" ht="14.25" x14ac:dyDescent="0.2">
      <c r="A32" s="22">
        <v>20</v>
      </c>
      <c r="B32" s="22" t="s">
        <v>171</v>
      </c>
      <c r="C32" s="22">
        <v>180447</v>
      </c>
      <c r="D32" s="22">
        <v>4</v>
      </c>
      <c r="E32" s="22">
        <v>5</v>
      </c>
      <c r="F32" s="22">
        <v>4</v>
      </c>
      <c r="G32" s="22">
        <v>3</v>
      </c>
      <c r="H32" s="22">
        <v>4</v>
      </c>
      <c r="I32" s="22">
        <v>3</v>
      </c>
      <c r="J32" s="22">
        <v>5</v>
      </c>
      <c r="K32" s="22">
        <v>4</v>
      </c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3.6</v>
      </c>
      <c r="E45" s="14">
        <f t="shared" si="0"/>
        <v>4.6500000000000004</v>
      </c>
      <c r="F45" s="14">
        <f t="shared" si="0"/>
        <v>4.0999999999999996</v>
      </c>
      <c r="G45" s="14">
        <f t="shared" si="0"/>
        <v>2.9</v>
      </c>
      <c r="H45" s="14">
        <f t="shared" si="0"/>
        <v>4.1500000000000004</v>
      </c>
      <c r="I45" s="14">
        <f t="shared" si="0"/>
        <v>3.45</v>
      </c>
      <c r="J45" s="14">
        <f t="shared" si="0"/>
        <v>4.5</v>
      </c>
      <c r="K45" s="14">
        <f t="shared" si="0"/>
        <v>4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0</v>
      </c>
      <c r="E46" s="14">
        <f t="shared" si="1"/>
        <v>17</v>
      </c>
      <c r="F46" s="14">
        <f t="shared" si="1"/>
        <v>7</v>
      </c>
      <c r="G46" s="14">
        <f t="shared" si="1"/>
        <v>0</v>
      </c>
      <c r="H46" s="14">
        <f t="shared" si="1"/>
        <v>9</v>
      </c>
      <c r="I46" s="14">
        <f t="shared" si="1"/>
        <v>4</v>
      </c>
      <c r="J46" s="14">
        <f t="shared" si="1"/>
        <v>13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14</v>
      </c>
      <c r="E47" s="14">
        <f t="shared" si="2"/>
        <v>0</v>
      </c>
      <c r="F47" s="14">
        <f t="shared" si="2"/>
        <v>9</v>
      </c>
      <c r="G47" s="14">
        <f t="shared" si="2"/>
        <v>1</v>
      </c>
      <c r="H47" s="14">
        <f t="shared" si="2"/>
        <v>5</v>
      </c>
      <c r="I47" s="14">
        <f t="shared" si="2"/>
        <v>6</v>
      </c>
      <c r="J47" s="14">
        <f t="shared" si="2"/>
        <v>5</v>
      </c>
      <c r="K47" s="14">
        <f t="shared" si="2"/>
        <v>19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5</v>
      </c>
      <c r="E48" s="14">
        <f t="shared" si="3"/>
        <v>2</v>
      </c>
      <c r="F48" s="14">
        <f t="shared" si="3"/>
        <v>3</v>
      </c>
      <c r="G48" s="14">
        <f t="shared" si="3"/>
        <v>16</v>
      </c>
      <c r="H48" s="14">
        <f t="shared" si="3"/>
        <v>6</v>
      </c>
      <c r="I48" s="14">
        <f t="shared" si="3"/>
        <v>5</v>
      </c>
      <c r="J48" s="14">
        <f t="shared" si="3"/>
        <v>1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1</v>
      </c>
      <c r="F49" s="14">
        <f t="shared" si="4"/>
        <v>1</v>
      </c>
      <c r="G49" s="14">
        <f t="shared" si="4"/>
        <v>3</v>
      </c>
      <c r="H49" s="14">
        <f t="shared" si="4"/>
        <v>0</v>
      </c>
      <c r="I49" s="14">
        <f t="shared" si="4"/>
        <v>5</v>
      </c>
      <c r="J49" s="14">
        <f t="shared" si="4"/>
        <v>1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2">
    <cfRule type="cellIs" dxfId="18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125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174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175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172</v>
      </c>
      <c r="D9" s="15"/>
      <c r="E9" s="12" t="s">
        <v>14</v>
      </c>
      <c r="F9" s="26" t="s">
        <v>33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173</v>
      </c>
      <c r="D10" s="16"/>
      <c r="E10" s="17" t="s">
        <v>15</v>
      </c>
      <c r="F10" s="27" t="s">
        <v>176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177</v>
      </c>
      <c r="C13" s="22">
        <v>180448</v>
      </c>
      <c r="D13" s="22">
        <v>3</v>
      </c>
      <c r="E13" s="22">
        <v>5</v>
      </c>
      <c r="F13" s="22">
        <v>4</v>
      </c>
      <c r="G13" s="22">
        <v>2</v>
      </c>
      <c r="H13" s="22">
        <v>3</v>
      </c>
      <c r="I13" s="22">
        <v>4</v>
      </c>
      <c r="J13" s="22">
        <v>2</v>
      </c>
      <c r="K13" s="22">
        <v>2</v>
      </c>
    </row>
    <row r="14" spans="1:12" ht="14.25" x14ac:dyDescent="0.2">
      <c r="A14" s="22">
        <v>2</v>
      </c>
      <c r="B14" s="22" t="s">
        <v>178</v>
      </c>
      <c r="C14" s="22">
        <v>180449</v>
      </c>
      <c r="D14" s="22">
        <v>3</v>
      </c>
      <c r="E14" s="22">
        <v>3</v>
      </c>
      <c r="F14" s="22">
        <v>4</v>
      </c>
      <c r="G14" s="22">
        <v>3</v>
      </c>
      <c r="H14" s="22">
        <v>3</v>
      </c>
      <c r="I14" s="22">
        <v>4</v>
      </c>
      <c r="J14" s="22">
        <v>3</v>
      </c>
      <c r="K14" s="22">
        <v>2</v>
      </c>
    </row>
    <row r="15" spans="1:12" ht="14.25" x14ac:dyDescent="0.2">
      <c r="A15" s="22">
        <v>3</v>
      </c>
      <c r="B15" s="22" t="s">
        <v>179</v>
      </c>
      <c r="C15" s="22">
        <v>180450</v>
      </c>
      <c r="D15" s="22">
        <v>3</v>
      </c>
      <c r="E15" s="22">
        <v>5</v>
      </c>
      <c r="F15" s="22">
        <v>4</v>
      </c>
      <c r="G15" s="22">
        <v>2</v>
      </c>
      <c r="H15" s="22">
        <v>3</v>
      </c>
      <c r="I15" s="22">
        <v>4</v>
      </c>
      <c r="J15" s="22">
        <v>2</v>
      </c>
      <c r="K15" s="22">
        <v>3</v>
      </c>
    </row>
    <row r="16" spans="1:12" ht="14.25" x14ac:dyDescent="0.2">
      <c r="A16" s="22">
        <v>4</v>
      </c>
      <c r="B16" s="22" t="s">
        <v>180</v>
      </c>
      <c r="C16" s="22">
        <v>180451</v>
      </c>
      <c r="D16" s="22">
        <v>4</v>
      </c>
      <c r="E16" s="22">
        <v>5</v>
      </c>
      <c r="F16" s="22">
        <v>3</v>
      </c>
      <c r="G16" s="22">
        <v>2</v>
      </c>
      <c r="H16" s="22">
        <v>3</v>
      </c>
      <c r="I16" s="22">
        <v>4</v>
      </c>
      <c r="J16" s="22">
        <v>5</v>
      </c>
      <c r="K16" s="22">
        <v>2</v>
      </c>
    </row>
    <row r="17" spans="1:11" ht="14.25" x14ac:dyDescent="0.2">
      <c r="A17" s="22">
        <v>5</v>
      </c>
      <c r="B17" s="22" t="s">
        <v>181</v>
      </c>
      <c r="C17" s="22">
        <v>180452</v>
      </c>
      <c r="D17" s="22">
        <v>4</v>
      </c>
      <c r="E17" s="22">
        <v>5</v>
      </c>
      <c r="F17" s="22">
        <v>4</v>
      </c>
      <c r="G17" s="22">
        <v>4</v>
      </c>
      <c r="H17" s="22">
        <v>4</v>
      </c>
      <c r="I17" s="22">
        <v>4</v>
      </c>
      <c r="J17" s="22">
        <v>5</v>
      </c>
      <c r="K17" s="22">
        <v>4</v>
      </c>
    </row>
    <row r="18" spans="1:11" ht="14.25" x14ac:dyDescent="0.2">
      <c r="A18" s="22">
        <v>6</v>
      </c>
      <c r="B18" s="22" t="s">
        <v>182</v>
      </c>
      <c r="C18" s="22">
        <v>180453</v>
      </c>
      <c r="D18" s="22">
        <v>3</v>
      </c>
      <c r="E18" s="22">
        <v>3</v>
      </c>
      <c r="F18" s="22">
        <v>2</v>
      </c>
      <c r="G18" s="22">
        <v>2</v>
      </c>
      <c r="H18" s="22">
        <v>3</v>
      </c>
      <c r="I18" s="22">
        <v>3</v>
      </c>
      <c r="J18" s="22">
        <v>2</v>
      </c>
      <c r="K18" s="22">
        <v>2</v>
      </c>
    </row>
    <row r="19" spans="1:11" ht="14.25" x14ac:dyDescent="0.2">
      <c r="A19" s="22">
        <v>7</v>
      </c>
      <c r="B19" s="22" t="s">
        <v>183</v>
      </c>
      <c r="C19" s="22">
        <v>170444</v>
      </c>
      <c r="D19" s="22">
        <v>3</v>
      </c>
      <c r="E19" s="22">
        <v>5</v>
      </c>
      <c r="F19" s="22">
        <v>3</v>
      </c>
      <c r="G19" s="22">
        <v>3</v>
      </c>
      <c r="H19" s="22">
        <v>3</v>
      </c>
      <c r="I19" s="22">
        <v>3</v>
      </c>
      <c r="J19" s="22">
        <v>2</v>
      </c>
      <c r="K19" s="22">
        <v>2</v>
      </c>
    </row>
    <row r="20" spans="1:11" ht="14.25" x14ac:dyDescent="0.2">
      <c r="A20" s="22">
        <v>8</v>
      </c>
      <c r="B20" s="22" t="s">
        <v>184</v>
      </c>
      <c r="C20" s="22">
        <v>180457</v>
      </c>
      <c r="D20" s="22">
        <v>3</v>
      </c>
      <c r="E20" s="22">
        <v>5</v>
      </c>
      <c r="F20" s="22">
        <v>3</v>
      </c>
      <c r="G20" s="22">
        <v>2</v>
      </c>
      <c r="H20" s="22">
        <v>3</v>
      </c>
      <c r="I20" s="22">
        <v>4</v>
      </c>
      <c r="J20" s="22">
        <v>4</v>
      </c>
      <c r="K20" s="22">
        <v>4</v>
      </c>
    </row>
    <row r="21" spans="1:11" ht="14.25" x14ac:dyDescent="0.2">
      <c r="A21" s="22">
        <v>9</v>
      </c>
      <c r="B21" s="22" t="s">
        <v>185</v>
      </c>
      <c r="C21" s="22">
        <v>180459</v>
      </c>
      <c r="D21" s="22">
        <v>3</v>
      </c>
      <c r="E21" s="22">
        <v>5</v>
      </c>
      <c r="F21" s="22">
        <v>3</v>
      </c>
      <c r="G21" s="22">
        <v>2</v>
      </c>
      <c r="H21" s="22">
        <v>3</v>
      </c>
      <c r="I21" s="22">
        <v>4</v>
      </c>
      <c r="J21" s="22">
        <v>4</v>
      </c>
      <c r="K21" s="22">
        <v>4</v>
      </c>
    </row>
    <row r="22" spans="1:11" ht="14.25" x14ac:dyDescent="0.2">
      <c r="A22" s="22">
        <v>10</v>
      </c>
      <c r="B22" s="22" t="s">
        <v>186</v>
      </c>
      <c r="C22" s="22">
        <v>180461</v>
      </c>
      <c r="D22" s="22">
        <v>4</v>
      </c>
      <c r="E22" s="22">
        <v>4</v>
      </c>
      <c r="F22" s="22">
        <v>4</v>
      </c>
      <c r="G22" s="22">
        <v>3</v>
      </c>
      <c r="H22" s="22">
        <v>3</v>
      </c>
      <c r="I22" s="22">
        <v>3</v>
      </c>
      <c r="J22" s="22">
        <v>5</v>
      </c>
      <c r="K22" s="22">
        <v>4</v>
      </c>
    </row>
    <row r="23" spans="1:11" ht="14.25" x14ac:dyDescent="0.2">
      <c r="A23" s="22">
        <v>11</v>
      </c>
      <c r="B23" s="22" t="s">
        <v>187</v>
      </c>
      <c r="C23" s="22">
        <v>161201</v>
      </c>
      <c r="D23" s="22">
        <v>2</v>
      </c>
      <c r="E23" s="22">
        <v>2</v>
      </c>
      <c r="F23" s="22">
        <v>2</v>
      </c>
      <c r="G23" s="22">
        <v>2</v>
      </c>
      <c r="H23" s="22">
        <v>3</v>
      </c>
      <c r="I23" s="22">
        <v>3</v>
      </c>
      <c r="J23" s="22">
        <v>2</v>
      </c>
      <c r="K23" s="22">
        <v>3</v>
      </c>
    </row>
    <row r="24" spans="1:11" ht="14.25" x14ac:dyDescent="0.2">
      <c r="A24" s="22">
        <v>12</v>
      </c>
      <c r="B24" s="22" t="s">
        <v>188</v>
      </c>
      <c r="C24" s="22">
        <v>180462</v>
      </c>
      <c r="D24" s="22">
        <v>4</v>
      </c>
      <c r="E24" s="22">
        <v>5</v>
      </c>
      <c r="F24" s="22">
        <v>3</v>
      </c>
      <c r="G24" s="22">
        <v>2</v>
      </c>
      <c r="H24" s="22">
        <v>3</v>
      </c>
      <c r="I24" s="22">
        <v>4</v>
      </c>
      <c r="J24" s="22">
        <v>4</v>
      </c>
      <c r="K24" s="22">
        <v>3</v>
      </c>
    </row>
    <row r="25" spans="1:11" ht="14.25" x14ac:dyDescent="0.2">
      <c r="A25" s="22">
        <v>13</v>
      </c>
      <c r="B25" s="22" t="s">
        <v>189</v>
      </c>
      <c r="C25" s="22">
        <v>180464</v>
      </c>
      <c r="D25" s="22">
        <v>3</v>
      </c>
      <c r="E25" s="22">
        <v>5</v>
      </c>
      <c r="F25" s="22">
        <v>3</v>
      </c>
      <c r="G25" s="22">
        <v>2</v>
      </c>
      <c r="H25" s="22">
        <v>3</v>
      </c>
      <c r="I25" s="22">
        <v>4</v>
      </c>
      <c r="J25" s="22">
        <v>3</v>
      </c>
      <c r="K25" s="22">
        <v>3</v>
      </c>
    </row>
    <row r="26" spans="1:11" ht="14.25" x14ac:dyDescent="0.2">
      <c r="A26" s="22">
        <v>14</v>
      </c>
      <c r="B26" s="22" t="s">
        <v>190</v>
      </c>
      <c r="C26" s="22">
        <v>180465</v>
      </c>
      <c r="D26" s="22">
        <v>4</v>
      </c>
      <c r="E26" s="22">
        <v>5</v>
      </c>
      <c r="F26" s="22">
        <v>5</v>
      </c>
      <c r="G26" s="22">
        <v>4</v>
      </c>
      <c r="H26" s="22">
        <v>5</v>
      </c>
      <c r="I26" s="22">
        <v>4</v>
      </c>
      <c r="J26" s="22">
        <v>3</v>
      </c>
      <c r="K26" s="22">
        <v>4</v>
      </c>
    </row>
    <row r="27" spans="1:11" ht="14.25" x14ac:dyDescent="0.2">
      <c r="A27" s="5"/>
      <c r="B27" s="5"/>
      <c r="C27" s="5"/>
      <c r="D27" s="5"/>
      <c r="E27" s="5"/>
      <c r="F27" s="5"/>
      <c r="G27" s="5"/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3.2857142857142856</v>
      </c>
      <c r="E45" s="14">
        <f t="shared" si="0"/>
        <v>4.4285714285714288</v>
      </c>
      <c r="F45" s="14">
        <f t="shared" si="0"/>
        <v>3.3571428571428572</v>
      </c>
      <c r="G45" s="14">
        <f t="shared" si="0"/>
        <v>2.5</v>
      </c>
      <c r="H45" s="14">
        <f t="shared" si="0"/>
        <v>3.2142857142857144</v>
      </c>
      <c r="I45" s="14">
        <f t="shared" si="0"/>
        <v>3.7142857142857144</v>
      </c>
      <c r="J45" s="14">
        <f t="shared" si="0"/>
        <v>3.2857142857142856</v>
      </c>
      <c r="K45" s="14">
        <f t="shared" si="0"/>
        <v>3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0</v>
      </c>
      <c r="E46" s="14">
        <f t="shared" si="1"/>
        <v>10</v>
      </c>
      <c r="F46" s="14">
        <f t="shared" si="1"/>
        <v>1</v>
      </c>
      <c r="G46" s="14">
        <f t="shared" si="1"/>
        <v>0</v>
      </c>
      <c r="H46" s="14">
        <f t="shared" si="1"/>
        <v>1</v>
      </c>
      <c r="I46" s="14">
        <f t="shared" si="1"/>
        <v>0</v>
      </c>
      <c r="J46" s="14">
        <f t="shared" si="1"/>
        <v>3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5</v>
      </c>
      <c r="E47" s="14">
        <f t="shared" si="2"/>
        <v>1</v>
      </c>
      <c r="F47" s="14">
        <f t="shared" si="2"/>
        <v>5</v>
      </c>
      <c r="G47" s="14">
        <f t="shared" si="2"/>
        <v>2</v>
      </c>
      <c r="H47" s="14">
        <f t="shared" si="2"/>
        <v>1</v>
      </c>
      <c r="I47" s="14">
        <f t="shared" si="2"/>
        <v>10</v>
      </c>
      <c r="J47" s="14">
        <f t="shared" si="2"/>
        <v>3</v>
      </c>
      <c r="K47" s="14">
        <f t="shared" si="2"/>
        <v>5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8</v>
      </c>
      <c r="E48" s="14">
        <f t="shared" si="3"/>
        <v>2</v>
      </c>
      <c r="F48" s="14">
        <f t="shared" si="3"/>
        <v>6</v>
      </c>
      <c r="G48" s="14">
        <f t="shared" si="3"/>
        <v>3</v>
      </c>
      <c r="H48" s="14">
        <f t="shared" si="3"/>
        <v>12</v>
      </c>
      <c r="I48" s="14">
        <f t="shared" si="3"/>
        <v>4</v>
      </c>
      <c r="J48" s="14">
        <f t="shared" si="3"/>
        <v>3</v>
      </c>
      <c r="K48" s="14">
        <f t="shared" si="3"/>
        <v>4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1</v>
      </c>
      <c r="F49" s="14">
        <f t="shared" si="4"/>
        <v>2</v>
      </c>
      <c r="G49" s="14">
        <f t="shared" si="4"/>
        <v>9</v>
      </c>
      <c r="H49" s="14">
        <f t="shared" si="4"/>
        <v>0</v>
      </c>
      <c r="I49" s="14">
        <f t="shared" si="4"/>
        <v>0</v>
      </c>
      <c r="J49" s="14">
        <f t="shared" si="4"/>
        <v>5</v>
      </c>
      <c r="K49" s="14">
        <f t="shared" si="4"/>
        <v>5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0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26">
    <cfRule type="cellIs" dxfId="17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125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193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175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191</v>
      </c>
      <c r="D9" s="15"/>
      <c r="E9" s="12" t="s">
        <v>14</v>
      </c>
      <c r="F9" s="26" t="s">
        <v>194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192</v>
      </c>
      <c r="D10" s="16"/>
      <c r="E10" s="17" t="s">
        <v>15</v>
      </c>
      <c r="F10" s="27" t="s">
        <v>195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196</v>
      </c>
      <c r="C13" s="22">
        <v>180466</v>
      </c>
      <c r="D13" s="22">
        <v>4</v>
      </c>
      <c r="E13" s="22">
        <v>4</v>
      </c>
      <c r="F13" s="22">
        <v>4</v>
      </c>
      <c r="G13" s="22">
        <v>5</v>
      </c>
      <c r="H13" s="22">
        <v>4</v>
      </c>
      <c r="I13" s="22">
        <v>4</v>
      </c>
      <c r="J13" s="22">
        <v>4</v>
      </c>
      <c r="K13" s="22">
        <v>5</v>
      </c>
    </row>
    <row r="14" spans="1:12" ht="14.25" x14ac:dyDescent="0.2">
      <c r="A14" s="22">
        <v>2</v>
      </c>
      <c r="B14" s="22" t="s">
        <v>197</v>
      </c>
      <c r="C14" s="22">
        <v>180948</v>
      </c>
      <c r="D14" s="22">
        <v>1</v>
      </c>
      <c r="E14" s="22">
        <v>4</v>
      </c>
      <c r="F14" s="22">
        <v>2</v>
      </c>
      <c r="G14" s="22">
        <v>2</v>
      </c>
      <c r="H14" s="22">
        <v>2</v>
      </c>
      <c r="I14" s="22">
        <v>2</v>
      </c>
      <c r="J14" s="22">
        <v>4</v>
      </c>
      <c r="K14" s="22">
        <v>2</v>
      </c>
    </row>
    <row r="15" spans="1:12" ht="14.25" x14ac:dyDescent="0.2">
      <c r="A15" s="22">
        <v>3</v>
      </c>
      <c r="B15" s="22" t="s">
        <v>198</v>
      </c>
      <c r="C15" s="22">
        <v>170589</v>
      </c>
      <c r="D15" s="22">
        <v>1</v>
      </c>
      <c r="E15" s="22">
        <v>2</v>
      </c>
      <c r="F15" s="22">
        <v>2</v>
      </c>
      <c r="G15" s="22">
        <v>2</v>
      </c>
      <c r="H15" s="22">
        <v>4</v>
      </c>
      <c r="I15" s="22">
        <v>2</v>
      </c>
      <c r="J15" s="22">
        <v>4</v>
      </c>
      <c r="K15" s="22">
        <v>2</v>
      </c>
    </row>
    <row r="16" spans="1:12" ht="14.25" x14ac:dyDescent="0.2">
      <c r="A16" s="22">
        <v>4</v>
      </c>
      <c r="B16" s="22" t="s">
        <v>199</v>
      </c>
      <c r="C16" s="22">
        <v>170401</v>
      </c>
      <c r="D16" s="22">
        <v>4</v>
      </c>
      <c r="E16" s="22">
        <v>2</v>
      </c>
      <c r="F16" s="22">
        <v>5</v>
      </c>
      <c r="G16" s="22">
        <v>3</v>
      </c>
      <c r="H16" s="22">
        <v>4</v>
      </c>
      <c r="I16" s="22">
        <v>2</v>
      </c>
      <c r="J16" s="22">
        <v>4</v>
      </c>
      <c r="K16" s="22">
        <v>4</v>
      </c>
    </row>
    <row r="17" spans="1:11" ht="14.25" x14ac:dyDescent="0.2">
      <c r="A17" s="22">
        <v>5</v>
      </c>
      <c r="B17" s="22" t="s">
        <v>200</v>
      </c>
      <c r="C17" s="22">
        <v>180531</v>
      </c>
      <c r="D17" s="22">
        <v>3</v>
      </c>
      <c r="E17" s="22">
        <v>4</v>
      </c>
      <c r="F17" s="22">
        <v>3</v>
      </c>
      <c r="G17" s="22">
        <v>3</v>
      </c>
      <c r="H17" s="22">
        <v>3</v>
      </c>
      <c r="I17" s="22">
        <v>3</v>
      </c>
      <c r="J17" s="22">
        <v>4</v>
      </c>
      <c r="K17" s="22">
        <v>4</v>
      </c>
    </row>
    <row r="18" spans="1:11" ht="14.25" x14ac:dyDescent="0.2">
      <c r="A18" s="22">
        <v>6</v>
      </c>
      <c r="B18" s="22" t="s">
        <v>201</v>
      </c>
      <c r="C18" s="22">
        <v>170407</v>
      </c>
      <c r="D18" s="22">
        <v>3</v>
      </c>
      <c r="E18" s="22">
        <v>2</v>
      </c>
      <c r="F18" s="22">
        <v>4</v>
      </c>
      <c r="G18" s="22">
        <v>3</v>
      </c>
      <c r="H18" s="22">
        <v>3</v>
      </c>
      <c r="I18" s="22">
        <v>2</v>
      </c>
      <c r="J18" s="22">
        <v>4</v>
      </c>
      <c r="K18" s="22">
        <v>4</v>
      </c>
    </row>
    <row r="19" spans="1:11" ht="14.25" x14ac:dyDescent="0.2">
      <c r="A19" s="22">
        <v>7</v>
      </c>
      <c r="B19" s="22" t="s">
        <v>202</v>
      </c>
      <c r="C19" s="22">
        <v>180467</v>
      </c>
      <c r="D19" s="22">
        <v>5</v>
      </c>
      <c r="E19" s="22">
        <v>4</v>
      </c>
      <c r="F19" s="22">
        <v>4</v>
      </c>
      <c r="G19" s="22">
        <v>5</v>
      </c>
      <c r="H19" s="22">
        <v>5</v>
      </c>
      <c r="I19" s="22">
        <v>5</v>
      </c>
      <c r="J19" s="22">
        <v>4</v>
      </c>
      <c r="K19" s="22">
        <v>5</v>
      </c>
    </row>
    <row r="20" spans="1:11" ht="14.25" x14ac:dyDescent="0.2">
      <c r="A20" s="22">
        <v>8</v>
      </c>
      <c r="B20" s="22" t="s">
        <v>203</v>
      </c>
      <c r="C20" s="22">
        <v>180468</v>
      </c>
      <c r="D20" s="22">
        <v>4</v>
      </c>
      <c r="E20" s="22">
        <v>4</v>
      </c>
      <c r="F20" s="22">
        <v>3</v>
      </c>
      <c r="G20" s="22">
        <v>3</v>
      </c>
      <c r="H20" s="22">
        <v>4</v>
      </c>
      <c r="I20" s="22">
        <v>3</v>
      </c>
      <c r="J20" s="22">
        <v>4</v>
      </c>
      <c r="K20" s="22">
        <v>4</v>
      </c>
    </row>
    <row r="21" spans="1:11" ht="14.25" x14ac:dyDescent="0.2">
      <c r="A21" s="22">
        <v>9</v>
      </c>
      <c r="B21" s="22" t="s">
        <v>204</v>
      </c>
      <c r="C21" s="22">
        <v>180470</v>
      </c>
      <c r="D21" s="22">
        <v>5</v>
      </c>
      <c r="E21" s="22">
        <v>3</v>
      </c>
      <c r="F21" s="22">
        <v>3</v>
      </c>
      <c r="G21" s="22">
        <v>3</v>
      </c>
      <c r="H21" s="22">
        <v>4</v>
      </c>
      <c r="I21" s="22">
        <v>4</v>
      </c>
      <c r="J21" s="22">
        <v>4</v>
      </c>
      <c r="K21" s="22">
        <v>4</v>
      </c>
    </row>
    <row r="22" spans="1:11" ht="14.25" x14ac:dyDescent="0.2">
      <c r="A22" s="22">
        <v>10</v>
      </c>
      <c r="B22" s="22" t="s">
        <v>205</v>
      </c>
      <c r="C22" s="22">
        <v>180473</v>
      </c>
      <c r="D22" s="22">
        <v>5</v>
      </c>
      <c r="E22" s="22">
        <v>3</v>
      </c>
      <c r="F22" s="22">
        <v>5</v>
      </c>
      <c r="G22" s="22">
        <v>4</v>
      </c>
      <c r="H22" s="22">
        <v>4</v>
      </c>
      <c r="I22" s="22">
        <v>5</v>
      </c>
      <c r="J22" s="22">
        <v>4</v>
      </c>
      <c r="K22" s="22">
        <v>4</v>
      </c>
    </row>
    <row r="23" spans="1:11" ht="14.25" x14ac:dyDescent="0.2">
      <c r="A23" s="5"/>
      <c r="B23" s="5"/>
      <c r="C23" s="5"/>
      <c r="D23" s="5"/>
      <c r="E23" s="5"/>
      <c r="F23" s="5"/>
      <c r="G23" s="5"/>
    </row>
    <row r="24" spans="1:11" ht="14.25" x14ac:dyDescent="0.2">
      <c r="A24" s="5"/>
      <c r="B24" s="5"/>
      <c r="C24" s="5"/>
      <c r="D24" s="5"/>
      <c r="E24" s="5"/>
      <c r="F24" s="5"/>
      <c r="G24" s="5"/>
    </row>
    <row r="25" spans="1:11" ht="14.25" x14ac:dyDescent="0.2">
      <c r="A25" s="5"/>
      <c r="B25" s="5"/>
      <c r="C25" s="5"/>
      <c r="D25" s="5"/>
      <c r="E25" s="5"/>
      <c r="F25" s="5"/>
      <c r="G25" s="5"/>
    </row>
    <row r="26" spans="1:11" ht="14.25" x14ac:dyDescent="0.2">
      <c r="A26" s="5"/>
      <c r="B26" s="5"/>
      <c r="C26" s="5"/>
      <c r="D26" s="5"/>
      <c r="E26" s="5"/>
      <c r="F26" s="5"/>
      <c r="G26" s="5"/>
    </row>
    <row r="27" spans="1:11" ht="14.25" x14ac:dyDescent="0.2">
      <c r="A27" s="5"/>
      <c r="B27" s="5"/>
      <c r="C27" s="5"/>
      <c r="D27" s="5"/>
      <c r="E27" s="5"/>
      <c r="F27" s="5"/>
      <c r="G27" s="5"/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3.5</v>
      </c>
      <c r="E45" s="14">
        <f t="shared" si="0"/>
        <v>3.2</v>
      </c>
      <c r="F45" s="14">
        <f t="shared" si="0"/>
        <v>3.5</v>
      </c>
      <c r="G45" s="14">
        <f t="shared" si="0"/>
        <v>3.3</v>
      </c>
      <c r="H45" s="14">
        <f t="shared" si="0"/>
        <v>3.7</v>
      </c>
      <c r="I45" s="14">
        <f t="shared" si="0"/>
        <v>3.2</v>
      </c>
      <c r="J45" s="14">
        <f t="shared" si="0"/>
        <v>4</v>
      </c>
      <c r="K45" s="14">
        <f t="shared" si="0"/>
        <v>3.8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3</v>
      </c>
      <c r="E46" s="14">
        <f t="shared" si="1"/>
        <v>0</v>
      </c>
      <c r="F46" s="14">
        <f t="shared" si="1"/>
        <v>2</v>
      </c>
      <c r="G46" s="14">
        <f t="shared" si="1"/>
        <v>2</v>
      </c>
      <c r="H46" s="14">
        <f t="shared" si="1"/>
        <v>1</v>
      </c>
      <c r="I46" s="14">
        <f t="shared" si="1"/>
        <v>2</v>
      </c>
      <c r="J46" s="14">
        <f t="shared" si="1"/>
        <v>0</v>
      </c>
      <c r="K46" s="14">
        <f t="shared" si="1"/>
        <v>2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3</v>
      </c>
      <c r="E47" s="14">
        <f t="shared" si="2"/>
        <v>5</v>
      </c>
      <c r="F47" s="14">
        <f t="shared" si="2"/>
        <v>3</v>
      </c>
      <c r="G47" s="14">
        <f t="shared" si="2"/>
        <v>1</v>
      </c>
      <c r="H47" s="14">
        <f t="shared" si="2"/>
        <v>6</v>
      </c>
      <c r="I47" s="14">
        <f t="shared" si="2"/>
        <v>2</v>
      </c>
      <c r="J47" s="14">
        <f t="shared" si="2"/>
        <v>10</v>
      </c>
      <c r="K47" s="14">
        <f t="shared" si="2"/>
        <v>6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2</v>
      </c>
      <c r="E48" s="14">
        <f t="shared" si="3"/>
        <v>2</v>
      </c>
      <c r="F48" s="14">
        <f t="shared" si="3"/>
        <v>3</v>
      </c>
      <c r="G48" s="14">
        <f t="shared" si="3"/>
        <v>5</v>
      </c>
      <c r="H48" s="14">
        <f t="shared" si="3"/>
        <v>2</v>
      </c>
      <c r="I48" s="14">
        <f t="shared" si="3"/>
        <v>2</v>
      </c>
      <c r="J48" s="14">
        <f t="shared" si="3"/>
        <v>0</v>
      </c>
      <c r="K48" s="14">
        <f t="shared" si="3"/>
        <v>0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0</v>
      </c>
      <c r="E49" s="14">
        <f t="shared" si="4"/>
        <v>3</v>
      </c>
      <c r="F49" s="14">
        <f t="shared" si="4"/>
        <v>2</v>
      </c>
      <c r="G49" s="14">
        <f t="shared" si="4"/>
        <v>2</v>
      </c>
      <c r="H49" s="14">
        <f t="shared" si="4"/>
        <v>1</v>
      </c>
      <c r="I49" s="14">
        <f t="shared" si="4"/>
        <v>4</v>
      </c>
      <c r="J49" s="14">
        <f t="shared" si="4"/>
        <v>0</v>
      </c>
      <c r="K49" s="14">
        <f t="shared" si="4"/>
        <v>2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2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22">
    <cfRule type="cellIs" dxfId="16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125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208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209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206</v>
      </c>
      <c r="D9" s="15"/>
      <c r="E9" s="12" t="s">
        <v>14</v>
      </c>
      <c r="F9" s="26" t="s">
        <v>210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207</v>
      </c>
      <c r="D10" s="16"/>
      <c r="E10" s="17" t="s">
        <v>15</v>
      </c>
      <c r="F10" s="27" t="s">
        <v>68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211</v>
      </c>
      <c r="C13" s="22">
        <v>180494</v>
      </c>
      <c r="D13" s="22">
        <v>3</v>
      </c>
      <c r="E13" s="22">
        <v>4</v>
      </c>
      <c r="F13" s="22">
        <v>4</v>
      </c>
      <c r="G13" s="22">
        <v>4</v>
      </c>
      <c r="H13" s="22">
        <v>2</v>
      </c>
      <c r="I13" s="22">
        <v>4</v>
      </c>
      <c r="J13" s="22">
        <v>3</v>
      </c>
      <c r="K13" s="22">
        <v>4</v>
      </c>
    </row>
    <row r="14" spans="1:12" ht="14.25" x14ac:dyDescent="0.2">
      <c r="A14" s="22">
        <v>2</v>
      </c>
      <c r="B14" s="22" t="s">
        <v>212</v>
      </c>
      <c r="C14" s="22">
        <v>180495</v>
      </c>
      <c r="D14" s="22">
        <v>4</v>
      </c>
      <c r="E14" s="22">
        <v>3</v>
      </c>
      <c r="F14" s="22">
        <v>3</v>
      </c>
      <c r="G14" s="22">
        <v>4</v>
      </c>
      <c r="H14" s="22">
        <v>4</v>
      </c>
      <c r="I14" s="22">
        <v>5</v>
      </c>
      <c r="J14" s="22">
        <v>3</v>
      </c>
      <c r="K14" s="22">
        <v>3</v>
      </c>
    </row>
    <row r="15" spans="1:12" ht="14.25" x14ac:dyDescent="0.2">
      <c r="A15" s="22">
        <v>3</v>
      </c>
      <c r="B15" s="22" t="s">
        <v>213</v>
      </c>
      <c r="C15" s="22">
        <v>180496</v>
      </c>
      <c r="D15" s="22">
        <v>2</v>
      </c>
      <c r="E15" s="22">
        <v>3</v>
      </c>
      <c r="F15" s="22">
        <v>3</v>
      </c>
      <c r="G15" s="22">
        <v>3</v>
      </c>
      <c r="H15" s="22">
        <v>3</v>
      </c>
      <c r="I15" s="22">
        <v>3</v>
      </c>
      <c r="J15" s="22">
        <v>3</v>
      </c>
      <c r="K15" s="22">
        <v>4</v>
      </c>
    </row>
    <row r="16" spans="1:12" ht="14.25" x14ac:dyDescent="0.2">
      <c r="A16" s="22">
        <v>4</v>
      </c>
      <c r="B16" s="22" t="s">
        <v>214</v>
      </c>
      <c r="C16" s="22">
        <v>180497</v>
      </c>
      <c r="D16" s="22">
        <v>4</v>
      </c>
      <c r="E16" s="22">
        <v>5</v>
      </c>
      <c r="F16" s="22">
        <v>4</v>
      </c>
      <c r="G16" s="22">
        <v>4</v>
      </c>
      <c r="H16" s="22">
        <v>5</v>
      </c>
      <c r="I16" s="22">
        <v>5</v>
      </c>
      <c r="J16" s="22">
        <v>3</v>
      </c>
      <c r="K16" s="22">
        <v>4</v>
      </c>
    </row>
    <row r="17" spans="1:11" ht="14.25" x14ac:dyDescent="0.2">
      <c r="A17" s="22">
        <v>5</v>
      </c>
      <c r="B17" s="22" t="s">
        <v>215</v>
      </c>
      <c r="C17" s="22">
        <v>180499</v>
      </c>
      <c r="D17" s="22">
        <v>3</v>
      </c>
      <c r="E17" s="22">
        <v>2</v>
      </c>
      <c r="F17" s="22">
        <v>3</v>
      </c>
      <c r="G17" s="22">
        <v>3</v>
      </c>
      <c r="H17" s="22">
        <v>3</v>
      </c>
      <c r="I17" s="22">
        <v>4</v>
      </c>
      <c r="J17" s="22">
        <v>3</v>
      </c>
      <c r="K17" s="22">
        <v>4</v>
      </c>
    </row>
    <row r="18" spans="1:11" ht="14.25" x14ac:dyDescent="0.2">
      <c r="A18" s="22">
        <v>6</v>
      </c>
      <c r="B18" s="22" t="s">
        <v>215</v>
      </c>
      <c r="C18" s="22">
        <v>180500</v>
      </c>
      <c r="D18" s="22">
        <v>3</v>
      </c>
      <c r="E18" s="22">
        <v>2</v>
      </c>
      <c r="F18" s="22">
        <v>3</v>
      </c>
      <c r="G18" s="22">
        <v>3</v>
      </c>
      <c r="H18" s="22">
        <v>4</v>
      </c>
      <c r="I18" s="22">
        <v>4</v>
      </c>
      <c r="J18" s="22">
        <v>3</v>
      </c>
      <c r="K18" s="22">
        <v>4</v>
      </c>
    </row>
    <row r="19" spans="1:11" ht="14.25" x14ac:dyDescent="0.2">
      <c r="A19" s="22">
        <v>7</v>
      </c>
      <c r="B19" s="22" t="s">
        <v>216</v>
      </c>
      <c r="C19" s="22">
        <v>180503</v>
      </c>
      <c r="D19" s="22">
        <v>3</v>
      </c>
      <c r="E19" s="22">
        <v>3</v>
      </c>
      <c r="F19" s="22">
        <v>3</v>
      </c>
      <c r="G19" s="22">
        <v>3</v>
      </c>
      <c r="H19" s="22">
        <v>4</v>
      </c>
      <c r="I19" s="22">
        <v>5</v>
      </c>
      <c r="J19" s="22">
        <v>2</v>
      </c>
      <c r="K19" s="22">
        <v>4</v>
      </c>
    </row>
    <row r="20" spans="1:11" ht="14.25" x14ac:dyDescent="0.2">
      <c r="A20" s="22">
        <v>8</v>
      </c>
      <c r="B20" s="22" t="s">
        <v>217</v>
      </c>
      <c r="C20" s="22">
        <v>180435</v>
      </c>
      <c r="D20" s="22">
        <v>5</v>
      </c>
      <c r="E20" s="22">
        <v>3</v>
      </c>
      <c r="F20" s="22">
        <v>4</v>
      </c>
      <c r="G20" s="22">
        <v>3</v>
      </c>
      <c r="H20" s="22">
        <v>4</v>
      </c>
      <c r="I20" s="22">
        <v>5</v>
      </c>
      <c r="J20" s="22">
        <v>3</v>
      </c>
      <c r="K20" s="22">
        <v>4</v>
      </c>
    </row>
    <row r="21" spans="1:11" ht="14.25" x14ac:dyDescent="0.2">
      <c r="A21" s="22">
        <v>9</v>
      </c>
      <c r="B21" s="22" t="s">
        <v>218</v>
      </c>
      <c r="C21" s="22">
        <v>180504</v>
      </c>
      <c r="D21" s="22">
        <v>5</v>
      </c>
      <c r="E21" s="22">
        <v>3</v>
      </c>
      <c r="F21" s="22">
        <v>5</v>
      </c>
      <c r="G21" s="22">
        <v>3</v>
      </c>
      <c r="H21" s="22">
        <v>5</v>
      </c>
      <c r="I21" s="22">
        <v>5</v>
      </c>
      <c r="J21" s="22">
        <v>3</v>
      </c>
      <c r="K21" s="22">
        <v>4</v>
      </c>
    </row>
    <row r="22" spans="1:11" ht="14.25" x14ac:dyDescent="0.2">
      <c r="A22" s="22">
        <v>10</v>
      </c>
      <c r="B22" s="22" t="s">
        <v>219</v>
      </c>
      <c r="C22" s="22">
        <v>180506</v>
      </c>
      <c r="D22" s="22">
        <v>1</v>
      </c>
      <c r="E22" s="22">
        <v>2</v>
      </c>
      <c r="F22" s="22">
        <v>2</v>
      </c>
      <c r="G22" s="22">
        <v>3</v>
      </c>
      <c r="H22" s="22">
        <v>2</v>
      </c>
      <c r="I22" s="22">
        <v>3</v>
      </c>
      <c r="J22" s="22">
        <v>2</v>
      </c>
      <c r="K22" s="22">
        <v>4</v>
      </c>
    </row>
    <row r="23" spans="1:11" ht="14.25" x14ac:dyDescent="0.2">
      <c r="A23" s="22">
        <v>11</v>
      </c>
      <c r="B23" s="22" t="s">
        <v>220</v>
      </c>
      <c r="C23" s="22">
        <v>180507</v>
      </c>
      <c r="D23" s="22">
        <v>3</v>
      </c>
      <c r="E23" s="22">
        <v>3</v>
      </c>
      <c r="F23" s="22">
        <v>3</v>
      </c>
      <c r="G23" s="22">
        <v>3</v>
      </c>
      <c r="H23" s="22">
        <v>4</v>
      </c>
      <c r="I23" s="22">
        <v>4</v>
      </c>
      <c r="J23" s="22">
        <v>3</v>
      </c>
      <c r="K23" s="22">
        <v>4</v>
      </c>
    </row>
    <row r="24" spans="1:11" ht="14.25" x14ac:dyDescent="0.2">
      <c r="A24" s="22">
        <v>12</v>
      </c>
      <c r="B24" s="22" t="s">
        <v>221</v>
      </c>
      <c r="C24" s="22">
        <v>180508</v>
      </c>
      <c r="D24" s="22">
        <v>5</v>
      </c>
      <c r="E24" s="22">
        <v>2</v>
      </c>
      <c r="F24" s="22">
        <v>4</v>
      </c>
      <c r="G24" s="22">
        <v>3</v>
      </c>
      <c r="H24" s="22">
        <v>4</v>
      </c>
      <c r="I24" s="22">
        <v>5</v>
      </c>
      <c r="J24" s="22">
        <v>3</v>
      </c>
      <c r="K24" s="22">
        <v>4</v>
      </c>
    </row>
    <row r="25" spans="1:11" ht="14.25" x14ac:dyDescent="0.2">
      <c r="A25" s="22">
        <v>13</v>
      </c>
      <c r="B25" s="22" t="s">
        <v>222</v>
      </c>
      <c r="C25" s="22">
        <v>180509</v>
      </c>
      <c r="D25" s="22">
        <v>3</v>
      </c>
      <c r="E25" s="22">
        <v>2</v>
      </c>
      <c r="F25" s="22">
        <v>3</v>
      </c>
      <c r="G25" s="22">
        <v>4</v>
      </c>
      <c r="H25" s="22">
        <v>4</v>
      </c>
      <c r="I25" s="22">
        <v>2</v>
      </c>
      <c r="J25" s="22">
        <v>3</v>
      </c>
      <c r="K25" s="22">
        <v>3</v>
      </c>
    </row>
    <row r="26" spans="1:11" ht="14.25" x14ac:dyDescent="0.2">
      <c r="A26" s="22">
        <v>14</v>
      </c>
      <c r="B26" s="22" t="s">
        <v>223</v>
      </c>
      <c r="C26" s="22">
        <v>180510</v>
      </c>
      <c r="D26" s="22">
        <v>4</v>
      </c>
      <c r="E26" s="22">
        <v>5</v>
      </c>
      <c r="F26" s="22">
        <v>5</v>
      </c>
      <c r="G26" s="22">
        <v>5</v>
      </c>
      <c r="H26" s="22">
        <v>5</v>
      </c>
      <c r="I26" s="22">
        <v>5</v>
      </c>
      <c r="J26" s="22">
        <v>5</v>
      </c>
      <c r="K26" s="22">
        <v>4</v>
      </c>
    </row>
    <row r="27" spans="1:11" ht="14.25" x14ac:dyDescent="0.2">
      <c r="A27" s="22">
        <v>15</v>
      </c>
      <c r="B27" s="22" t="s">
        <v>224</v>
      </c>
      <c r="C27" s="22">
        <v>180511</v>
      </c>
      <c r="D27" s="22">
        <v>3</v>
      </c>
      <c r="E27" s="22">
        <v>5</v>
      </c>
      <c r="F27" s="22">
        <v>3</v>
      </c>
      <c r="G27" s="22">
        <v>5</v>
      </c>
      <c r="H27" s="22">
        <v>4</v>
      </c>
      <c r="I27" s="22">
        <v>3</v>
      </c>
      <c r="J27" s="22">
        <v>4</v>
      </c>
      <c r="K27" s="22">
        <v>4</v>
      </c>
    </row>
    <row r="28" spans="1:11" ht="14.25" x14ac:dyDescent="0.2">
      <c r="A28" s="5"/>
      <c r="B28" s="5"/>
      <c r="C28" s="5"/>
      <c r="D28" s="5"/>
      <c r="E28" s="5"/>
      <c r="F28" s="5"/>
      <c r="G28" s="5"/>
    </row>
    <row r="29" spans="1:11" ht="14.25" x14ac:dyDescent="0.2">
      <c r="A29" s="5"/>
      <c r="B29" s="5"/>
      <c r="C29" s="5"/>
      <c r="D29" s="5"/>
      <c r="E29" s="5"/>
      <c r="F29" s="5"/>
      <c r="G29" s="5"/>
    </row>
    <row r="30" spans="1:11" ht="14.25" x14ac:dyDescent="0.2">
      <c r="A30" s="5"/>
      <c r="B30" s="5"/>
      <c r="C30" s="5"/>
      <c r="D30" s="5"/>
      <c r="E30" s="5"/>
      <c r="F30" s="5"/>
      <c r="G30" s="5"/>
    </row>
    <row r="31" spans="1:11" ht="14.25" x14ac:dyDescent="0.2">
      <c r="A31" s="5"/>
      <c r="B31" s="5"/>
      <c r="C31" s="5"/>
      <c r="D31" s="5"/>
      <c r="E31" s="5"/>
      <c r="F31" s="5"/>
      <c r="G31" s="5"/>
    </row>
    <row r="32" spans="1:11" ht="14.25" x14ac:dyDescent="0.2">
      <c r="A32" s="5"/>
      <c r="B32" s="5"/>
      <c r="C32" s="5"/>
      <c r="D32" s="5"/>
      <c r="E32" s="5"/>
      <c r="F32" s="5"/>
      <c r="G32" s="5"/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3.4</v>
      </c>
      <c r="E45" s="14">
        <f t="shared" si="0"/>
        <v>3.1333333333333333</v>
      </c>
      <c r="F45" s="14">
        <f t="shared" si="0"/>
        <v>3.4666666666666668</v>
      </c>
      <c r="G45" s="14">
        <f t="shared" si="0"/>
        <v>3.5333333333333332</v>
      </c>
      <c r="H45" s="14">
        <f t="shared" si="0"/>
        <v>3.8</v>
      </c>
      <c r="I45" s="14">
        <f t="shared" si="0"/>
        <v>4.1333333333333337</v>
      </c>
      <c r="J45" s="14">
        <f t="shared" si="0"/>
        <v>3.0666666666666669</v>
      </c>
      <c r="K45" s="14">
        <f t="shared" si="0"/>
        <v>3.8666666666666667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3</v>
      </c>
      <c r="E46" s="14">
        <f t="shared" si="1"/>
        <v>3</v>
      </c>
      <c r="F46" s="14">
        <f t="shared" si="1"/>
        <v>2</v>
      </c>
      <c r="G46" s="14">
        <f t="shared" si="1"/>
        <v>2</v>
      </c>
      <c r="H46" s="14">
        <f t="shared" si="1"/>
        <v>3</v>
      </c>
      <c r="I46" s="14">
        <f t="shared" si="1"/>
        <v>7</v>
      </c>
      <c r="J46" s="14">
        <f t="shared" si="1"/>
        <v>1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3</v>
      </c>
      <c r="E47" s="14">
        <f t="shared" si="2"/>
        <v>1</v>
      </c>
      <c r="F47" s="14">
        <f t="shared" si="2"/>
        <v>4</v>
      </c>
      <c r="G47" s="14">
        <f t="shared" si="2"/>
        <v>4</v>
      </c>
      <c r="H47" s="14">
        <f t="shared" si="2"/>
        <v>8</v>
      </c>
      <c r="I47" s="14">
        <f t="shared" si="2"/>
        <v>4</v>
      </c>
      <c r="J47" s="14">
        <f t="shared" si="2"/>
        <v>1</v>
      </c>
      <c r="K47" s="14">
        <f t="shared" si="2"/>
        <v>13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7</v>
      </c>
      <c r="E48" s="14">
        <f t="shared" si="3"/>
        <v>6</v>
      </c>
      <c r="F48" s="14">
        <f t="shared" si="3"/>
        <v>8</v>
      </c>
      <c r="G48" s="14">
        <f t="shared" si="3"/>
        <v>9</v>
      </c>
      <c r="H48" s="14">
        <f t="shared" si="3"/>
        <v>2</v>
      </c>
      <c r="I48" s="14">
        <f t="shared" si="3"/>
        <v>3</v>
      </c>
      <c r="J48" s="14">
        <f t="shared" si="3"/>
        <v>11</v>
      </c>
      <c r="K48" s="14">
        <f t="shared" si="3"/>
        <v>2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1</v>
      </c>
      <c r="E49" s="14">
        <f t="shared" si="4"/>
        <v>5</v>
      </c>
      <c r="F49" s="14">
        <f t="shared" si="4"/>
        <v>1</v>
      </c>
      <c r="G49" s="14">
        <f t="shared" si="4"/>
        <v>0</v>
      </c>
      <c r="H49" s="14">
        <f t="shared" si="4"/>
        <v>2</v>
      </c>
      <c r="I49" s="14">
        <f t="shared" si="4"/>
        <v>1</v>
      </c>
      <c r="J49" s="14">
        <f t="shared" si="4"/>
        <v>2</v>
      </c>
      <c r="K49" s="14">
        <f t="shared" si="4"/>
        <v>0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1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0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27">
    <cfRule type="cellIs" dxfId="15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10" sqref="C10"/>
    </sheetView>
  </sheetViews>
  <sheetFormatPr defaultRowHeight="12.75" x14ac:dyDescent="0.2"/>
  <cols>
    <col min="1" max="1" width="3.28515625" customWidth="1"/>
    <col min="2" max="2" width="21.42578125" customWidth="1"/>
    <col min="3" max="3" width="12.28515625" customWidth="1"/>
    <col min="4" max="4" width="6.42578125" customWidth="1"/>
    <col min="5" max="5" width="6.7109375" customWidth="1"/>
    <col min="6" max="6" width="6" customWidth="1"/>
    <col min="7" max="7" width="5.7109375" customWidth="1"/>
    <col min="8" max="8" width="6" customWidth="1"/>
    <col min="9" max="9" width="6.42578125" customWidth="1"/>
    <col min="10" max="10" width="5" customWidth="1"/>
    <col min="11" max="11" width="5.5703125" customWidth="1"/>
    <col min="12" max="12" width="1.7109375" customWidth="1"/>
  </cols>
  <sheetData>
    <row r="1" spans="1:12" x14ac:dyDescent="0.2">
      <c r="A1" s="24" t="s">
        <v>23</v>
      </c>
      <c r="B1" s="24"/>
      <c r="C1" s="24"/>
      <c r="D1" s="24"/>
      <c r="E1" s="24"/>
      <c r="F1" s="24"/>
      <c r="G1" s="1"/>
    </row>
    <row r="2" spans="1:12" ht="15.75" x14ac:dyDescent="0.25">
      <c r="A2" s="2"/>
      <c r="B2" s="25" t="s">
        <v>6</v>
      </c>
      <c r="C2" s="25"/>
      <c r="D2" s="25"/>
      <c r="E2" s="25"/>
      <c r="F2" s="25"/>
      <c r="G2" s="25"/>
      <c r="H2" s="7"/>
    </row>
    <row r="3" spans="1:12" ht="15.75" x14ac:dyDescent="0.25">
      <c r="A3" s="2"/>
      <c r="B3" s="8"/>
      <c r="C3" s="8"/>
      <c r="D3" s="8"/>
      <c r="E3" s="12" t="s">
        <v>8</v>
      </c>
      <c r="F3" s="26" t="s">
        <v>27</v>
      </c>
      <c r="G3" s="26"/>
      <c r="H3" s="26"/>
      <c r="I3" s="26"/>
      <c r="J3" s="26"/>
      <c r="K3" s="26"/>
      <c r="L3" s="13" t="s">
        <v>3</v>
      </c>
    </row>
    <row r="4" spans="1:12" ht="15.75" x14ac:dyDescent="0.25">
      <c r="A4" s="2"/>
      <c r="B4" s="8"/>
      <c r="C4" s="8"/>
      <c r="D4" s="8"/>
      <c r="E4" s="12" t="s">
        <v>9</v>
      </c>
      <c r="F4" s="26" t="s">
        <v>28</v>
      </c>
      <c r="G4" s="26"/>
      <c r="H4" s="26"/>
      <c r="I4" s="26"/>
      <c r="J4" s="26"/>
      <c r="K4" s="26"/>
      <c r="L4" s="13" t="s">
        <v>3</v>
      </c>
    </row>
    <row r="5" spans="1:12" ht="15.75" x14ac:dyDescent="0.25">
      <c r="A5" s="2"/>
      <c r="B5" s="8"/>
      <c r="C5" s="8"/>
      <c r="D5" s="8"/>
      <c r="E5" s="12" t="s">
        <v>10</v>
      </c>
      <c r="F5" s="26" t="s">
        <v>125</v>
      </c>
      <c r="G5" s="26"/>
      <c r="H5" s="26"/>
      <c r="I5" s="26"/>
      <c r="J5" s="26"/>
      <c r="K5" s="26"/>
      <c r="L5" s="13" t="s">
        <v>3</v>
      </c>
    </row>
    <row r="6" spans="1:12" ht="15.75" x14ac:dyDescent="0.25">
      <c r="A6" s="2"/>
      <c r="B6" s="8"/>
      <c r="C6" s="8"/>
      <c r="D6" s="8"/>
      <c r="E6" s="12" t="s">
        <v>11</v>
      </c>
      <c r="F6" s="26" t="s">
        <v>30</v>
      </c>
      <c r="G6" s="26"/>
      <c r="H6" s="26"/>
      <c r="I6" s="26"/>
      <c r="J6" s="26"/>
      <c r="K6" s="26"/>
      <c r="L6" s="13" t="s">
        <v>3</v>
      </c>
    </row>
    <row r="7" spans="1:12" x14ac:dyDescent="0.2">
      <c r="A7" s="2"/>
      <c r="B7" s="3"/>
      <c r="C7" s="3"/>
      <c r="D7" s="3"/>
      <c r="E7" s="12" t="s">
        <v>12</v>
      </c>
      <c r="F7" s="26" t="s">
        <v>208</v>
      </c>
      <c r="G7" s="26"/>
      <c r="H7" s="26"/>
      <c r="I7" s="26"/>
      <c r="J7" s="26"/>
      <c r="K7" s="26"/>
      <c r="L7" s="13" t="s">
        <v>3</v>
      </c>
    </row>
    <row r="8" spans="1:12" x14ac:dyDescent="0.2">
      <c r="A8" s="14"/>
      <c r="B8" s="15" t="s">
        <v>2</v>
      </c>
      <c r="C8" s="15" t="s">
        <v>24</v>
      </c>
      <c r="D8" s="15"/>
      <c r="E8" s="12" t="s">
        <v>13</v>
      </c>
      <c r="F8" s="26" t="s">
        <v>209</v>
      </c>
      <c r="G8" s="26"/>
      <c r="H8" s="26"/>
      <c r="I8" s="26"/>
      <c r="J8" s="26"/>
      <c r="K8" s="26"/>
      <c r="L8" s="13" t="s">
        <v>3</v>
      </c>
    </row>
    <row r="9" spans="1:12" x14ac:dyDescent="0.2">
      <c r="A9" s="14"/>
      <c r="B9" s="15" t="s">
        <v>4</v>
      </c>
      <c r="C9" s="15" t="s">
        <v>206</v>
      </c>
      <c r="D9" s="15"/>
      <c r="E9" s="12" t="s">
        <v>14</v>
      </c>
      <c r="F9" s="26" t="s">
        <v>194</v>
      </c>
      <c r="G9" s="26"/>
      <c r="H9" s="26"/>
      <c r="I9" s="26"/>
      <c r="J9" s="26"/>
      <c r="K9" s="26"/>
      <c r="L9" s="13" t="s">
        <v>3</v>
      </c>
    </row>
    <row r="10" spans="1:12" x14ac:dyDescent="0.2">
      <c r="A10" s="14"/>
      <c r="B10" s="15" t="s">
        <v>5</v>
      </c>
      <c r="C10" s="11" t="s">
        <v>225</v>
      </c>
      <c r="D10" s="16"/>
      <c r="E10" s="17" t="s">
        <v>15</v>
      </c>
      <c r="F10" s="27" t="s">
        <v>68</v>
      </c>
      <c r="G10" s="27"/>
      <c r="H10" s="27"/>
      <c r="I10" s="27"/>
      <c r="J10" s="27"/>
      <c r="K10" s="27"/>
      <c r="L10" s="13" t="s">
        <v>3</v>
      </c>
    </row>
    <row r="11" spans="1:12" ht="15" x14ac:dyDescent="0.25">
      <c r="A11" s="4" t="s">
        <v>0</v>
      </c>
      <c r="B11" s="10" t="s">
        <v>1</v>
      </c>
      <c r="C11" s="10" t="s">
        <v>7</v>
      </c>
      <c r="D11" s="28" t="s">
        <v>16</v>
      </c>
      <c r="E11" s="28"/>
      <c r="F11" s="28"/>
      <c r="G11" s="28"/>
      <c r="H11" s="28"/>
      <c r="I11" s="28"/>
      <c r="J11" s="28"/>
      <c r="K11" s="28"/>
    </row>
    <row r="12" spans="1:12" ht="15" x14ac:dyDescent="0.25">
      <c r="A12" s="18"/>
      <c r="B12" s="18"/>
      <c r="C12" s="19"/>
      <c r="D12" s="20" t="s">
        <v>8</v>
      </c>
      <c r="E12" s="20" t="s">
        <v>9</v>
      </c>
      <c r="F12" s="20" t="s">
        <v>10</v>
      </c>
      <c r="G12" s="20" t="s">
        <v>11</v>
      </c>
      <c r="H12" s="21" t="s">
        <v>12</v>
      </c>
      <c r="I12" s="21" t="s">
        <v>13</v>
      </c>
      <c r="J12" s="21" t="s">
        <v>14</v>
      </c>
      <c r="K12" s="21" t="s">
        <v>15</v>
      </c>
    </row>
    <row r="13" spans="1:12" ht="14.25" x14ac:dyDescent="0.2">
      <c r="A13" s="22">
        <v>1</v>
      </c>
      <c r="B13" s="22" t="s">
        <v>226</v>
      </c>
      <c r="C13" s="22">
        <v>180475</v>
      </c>
      <c r="D13" s="22">
        <v>3</v>
      </c>
      <c r="E13" s="22">
        <v>4</v>
      </c>
      <c r="F13" s="22">
        <v>5</v>
      </c>
      <c r="G13" s="22">
        <v>4</v>
      </c>
      <c r="H13" s="22">
        <v>5</v>
      </c>
      <c r="I13" s="22">
        <v>5</v>
      </c>
      <c r="J13" s="22">
        <v>4</v>
      </c>
      <c r="K13" s="22">
        <v>4</v>
      </c>
    </row>
    <row r="14" spans="1:12" ht="14.25" x14ac:dyDescent="0.2">
      <c r="A14" s="22">
        <v>2</v>
      </c>
      <c r="B14" s="22" t="s">
        <v>227</v>
      </c>
      <c r="C14" s="22">
        <v>180476</v>
      </c>
      <c r="D14" s="22">
        <v>1</v>
      </c>
      <c r="E14" s="22">
        <v>2</v>
      </c>
      <c r="F14" s="22">
        <v>2</v>
      </c>
      <c r="G14" s="22">
        <v>2</v>
      </c>
      <c r="H14" s="22">
        <v>2</v>
      </c>
      <c r="I14" s="22">
        <v>1</v>
      </c>
      <c r="J14" s="22">
        <v>4</v>
      </c>
      <c r="K14" s="22">
        <v>2</v>
      </c>
    </row>
    <row r="15" spans="1:12" ht="14.25" x14ac:dyDescent="0.2">
      <c r="A15" s="22">
        <v>3</v>
      </c>
      <c r="B15" s="22" t="s">
        <v>228</v>
      </c>
      <c r="C15" s="22">
        <v>180477</v>
      </c>
      <c r="D15" s="22">
        <v>2</v>
      </c>
      <c r="E15" s="22">
        <v>2</v>
      </c>
      <c r="F15" s="22">
        <v>3</v>
      </c>
      <c r="G15" s="22">
        <v>3</v>
      </c>
      <c r="H15" s="22">
        <v>4</v>
      </c>
      <c r="I15" s="22">
        <v>3</v>
      </c>
      <c r="J15" s="22">
        <v>4</v>
      </c>
      <c r="K15" s="22">
        <v>3</v>
      </c>
    </row>
    <row r="16" spans="1:12" ht="14.25" x14ac:dyDescent="0.2">
      <c r="A16" s="22">
        <v>4</v>
      </c>
      <c r="B16" s="22" t="s">
        <v>229</v>
      </c>
      <c r="C16" s="22">
        <v>180479</v>
      </c>
      <c r="D16" s="22">
        <v>4</v>
      </c>
      <c r="E16" s="22"/>
      <c r="F16" s="22">
        <v>5</v>
      </c>
      <c r="G16" s="22">
        <v>5</v>
      </c>
      <c r="H16" s="22">
        <v>5</v>
      </c>
      <c r="I16" s="22">
        <v>5</v>
      </c>
      <c r="J16" s="22">
        <v>4</v>
      </c>
      <c r="K16" s="22">
        <v>4</v>
      </c>
    </row>
    <row r="17" spans="1:11" ht="14.25" x14ac:dyDescent="0.2">
      <c r="A17" s="22">
        <v>5</v>
      </c>
      <c r="B17" s="22" t="s">
        <v>230</v>
      </c>
      <c r="C17" s="22">
        <v>180480</v>
      </c>
      <c r="D17" s="22">
        <v>5</v>
      </c>
      <c r="E17" s="22">
        <v>4</v>
      </c>
      <c r="F17" s="22">
        <v>4</v>
      </c>
      <c r="G17" s="22">
        <v>3</v>
      </c>
      <c r="H17" s="22">
        <v>5</v>
      </c>
      <c r="I17" s="22">
        <v>4</v>
      </c>
      <c r="J17" s="22">
        <v>4</v>
      </c>
      <c r="K17" s="22">
        <v>4</v>
      </c>
    </row>
    <row r="18" spans="1:11" ht="14.25" x14ac:dyDescent="0.2">
      <c r="A18" s="22">
        <v>6</v>
      </c>
      <c r="B18" s="22" t="s">
        <v>231</v>
      </c>
      <c r="C18" s="22">
        <v>180481</v>
      </c>
      <c r="D18" s="22">
        <v>2</v>
      </c>
      <c r="E18" s="22">
        <v>3</v>
      </c>
      <c r="F18" s="22">
        <v>3</v>
      </c>
      <c r="G18" s="22">
        <v>3</v>
      </c>
      <c r="H18" s="22">
        <v>3</v>
      </c>
      <c r="I18" s="22">
        <v>4</v>
      </c>
      <c r="J18" s="22">
        <v>4</v>
      </c>
      <c r="K18" s="22">
        <v>4</v>
      </c>
    </row>
    <row r="19" spans="1:11" ht="14.25" x14ac:dyDescent="0.2">
      <c r="A19" s="22">
        <v>7</v>
      </c>
      <c r="B19" s="22" t="s">
        <v>232</v>
      </c>
      <c r="C19" s="22">
        <v>180767</v>
      </c>
      <c r="D19" s="22">
        <v>3</v>
      </c>
      <c r="E19" s="22">
        <v>3</v>
      </c>
      <c r="F19" s="22">
        <v>4</v>
      </c>
      <c r="G19" s="22">
        <v>2</v>
      </c>
      <c r="H19" s="22">
        <v>3</v>
      </c>
      <c r="I19" s="22">
        <v>3</v>
      </c>
      <c r="J19" s="22">
        <v>4</v>
      </c>
      <c r="K19" s="22">
        <v>3</v>
      </c>
    </row>
    <row r="20" spans="1:11" ht="14.25" x14ac:dyDescent="0.2">
      <c r="A20" s="22">
        <v>8</v>
      </c>
      <c r="B20" s="22" t="s">
        <v>233</v>
      </c>
      <c r="C20" s="22">
        <v>180766</v>
      </c>
      <c r="D20" s="22">
        <v>2</v>
      </c>
      <c r="E20" s="22">
        <v>2</v>
      </c>
      <c r="F20" s="22">
        <v>3</v>
      </c>
      <c r="G20" s="22">
        <v>3</v>
      </c>
      <c r="H20" s="22">
        <v>4</v>
      </c>
      <c r="I20" s="22">
        <v>5</v>
      </c>
      <c r="J20" s="22">
        <v>4</v>
      </c>
      <c r="K20" s="22">
        <v>3</v>
      </c>
    </row>
    <row r="21" spans="1:11" ht="14.25" x14ac:dyDescent="0.2">
      <c r="A21" s="22">
        <v>9</v>
      </c>
      <c r="B21" s="22" t="s">
        <v>234</v>
      </c>
      <c r="C21" s="22">
        <v>180482</v>
      </c>
      <c r="D21" s="22">
        <v>3</v>
      </c>
      <c r="E21" s="22">
        <v>2</v>
      </c>
      <c r="F21" s="22">
        <v>3</v>
      </c>
      <c r="G21" s="22">
        <v>3</v>
      </c>
      <c r="H21" s="22">
        <v>2</v>
      </c>
      <c r="I21" s="22">
        <v>5</v>
      </c>
      <c r="J21" s="22">
        <v>4</v>
      </c>
      <c r="K21" s="22">
        <v>3</v>
      </c>
    </row>
    <row r="22" spans="1:11" ht="14.25" x14ac:dyDescent="0.2">
      <c r="A22" s="22">
        <v>10</v>
      </c>
      <c r="B22" s="22" t="s">
        <v>235</v>
      </c>
      <c r="C22" s="22">
        <v>180483</v>
      </c>
      <c r="D22" s="22">
        <v>4</v>
      </c>
      <c r="E22" s="22">
        <v>5</v>
      </c>
      <c r="F22" s="22">
        <v>4</v>
      </c>
      <c r="G22" s="22">
        <v>3</v>
      </c>
      <c r="H22" s="22">
        <v>5</v>
      </c>
      <c r="I22" s="22">
        <v>4</v>
      </c>
      <c r="J22" s="22">
        <v>4</v>
      </c>
      <c r="K22" s="22">
        <v>4</v>
      </c>
    </row>
    <row r="23" spans="1:11" ht="14.25" x14ac:dyDescent="0.2">
      <c r="A23" s="22">
        <v>11</v>
      </c>
      <c r="B23" s="22" t="s">
        <v>236</v>
      </c>
      <c r="C23" s="22">
        <v>180485</v>
      </c>
      <c r="D23" s="22">
        <v>2</v>
      </c>
      <c r="E23" s="22">
        <v>4</v>
      </c>
      <c r="F23" s="22">
        <v>3</v>
      </c>
      <c r="G23" s="22">
        <v>2</v>
      </c>
      <c r="H23" s="22">
        <v>2</v>
      </c>
      <c r="I23" s="22">
        <v>2</v>
      </c>
      <c r="J23" s="22">
        <v>4</v>
      </c>
      <c r="K23" s="22">
        <v>3</v>
      </c>
    </row>
    <row r="24" spans="1:11" ht="14.25" x14ac:dyDescent="0.2">
      <c r="A24" s="22">
        <v>12</v>
      </c>
      <c r="B24" s="22" t="s">
        <v>237</v>
      </c>
      <c r="C24" s="22">
        <v>180486</v>
      </c>
      <c r="D24" s="22">
        <v>4</v>
      </c>
      <c r="E24" s="22">
        <v>4</v>
      </c>
      <c r="F24" s="22">
        <v>4</v>
      </c>
      <c r="G24" s="22">
        <v>3</v>
      </c>
      <c r="H24" s="22">
        <v>4</v>
      </c>
      <c r="I24" s="22">
        <v>5</v>
      </c>
      <c r="J24" s="22">
        <v>4</v>
      </c>
      <c r="K24" s="22">
        <v>4</v>
      </c>
    </row>
    <row r="25" spans="1:11" ht="14.25" x14ac:dyDescent="0.2">
      <c r="A25" s="22">
        <v>13</v>
      </c>
      <c r="B25" s="22" t="s">
        <v>238</v>
      </c>
      <c r="C25" s="22">
        <v>180487</v>
      </c>
      <c r="D25" s="22">
        <v>2</v>
      </c>
      <c r="E25" s="22">
        <v>2</v>
      </c>
      <c r="F25" s="22">
        <v>3</v>
      </c>
      <c r="G25" s="22">
        <v>3</v>
      </c>
      <c r="H25" s="22">
        <v>3</v>
      </c>
      <c r="I25" s="22">
        <v>2</v>
      </c>
      <c r="J25" s="22">
        <v>4</v>
      </c>
      <c r="K25" s="22">
        <v>3</v>
      </c>
    </row>
    <row r="26" spans="1:11" ht="14.25" x14ac:dyDescent="0.2">
      <c r="A26" s="22">
        <v>14</v>
      </c>
      <c r="B26" s="22" t="s">
        <v>239</v>
      </c>
      <c r="C26" s="22">
        <v>180488</v>
      </c>
      <c r="D26" s="22">
        <v>2</v>
      </c>
      <c r="E26" s="22">
        <v>4</v>
      </c>
      <c r="F26" s="22">
        <v>3</v>
      </c>
      <c r="G26" s="22">
        <v>3</v>
      </c>
      <c r="H26" s="22">
        <v>3</v>
      </c>
      <c r="I26" s="22">
        <v>4</v>
      </c>
      <c r="J26" s="22">
        <v>4</v>
      </c>
      <c r="K26" s="22">
        <v>4</v>
      </c>
    </row>
    <row r="27" spans="1:11" ht="14.25" x14ac:dyDescent="0.2">
      <c r="A27" s="22">
        <v>15</v>
      </c>
      <c r="B27" s="22" t="s">
        <v>240</v>
      </c>
      <c r="C27" s="22">
        <v>180489</v>
      </c>
      <c r="D27" s="22">
        <v>4</v>
      </c>
      <c r="E27" s="22">
        <v>4</v>
      </c>
      <c r="F27" s="22">
        <v>2</v>
      </c>
      <c r="G27" s="22">
        <v>3</v>
      </c>
      <c r="H27" s="22">
        <v>4</v>
      </c>
      <c r="I27" s="22">
        <v>3</v>
      </c>
      <c r="J27" s="22">
        <v>4</v>
      </c>
      <c r="K27" s="22">
        <v>3</v>
      </c>
    </row>
    <row r="28" spans="1:11" ht="14.25" x14ac:dyDescent="0.2">
      <c r="A28" s="22">
        <v>16</v>
      </c>
      <c r="B28" s="22" t="s">
        <v>241</v>
      </c>
      <c r="C28" s="22">
        <v>180491</v>
      </c>
      <c r="D28" s="22">
        <v>4</v>
      </c>
      <c r="E28" s="22">
        <v>4</v>
      </c>
      <c r="F28" s="22">
        <v>3</v>
      </c>
      <c r="G28" s="22">
        <v>3</v>
      </c>
      <c r="H28" s="22">
        <v>4</v>
      </c>
      <c r="I28" s="22">
        <v>5</v>
      </c>
      <c r="J28" s="22">
        <v>4</v>
      </c>
      <c r="K28" s="22">
        <v>4</v>
      </c>
    </row>
    <row r="29" spans="1:11" ht="14.25" x14ac:dyDescent="0.2">
      <c r="A29" s="22">
        <v>17</v>
      </c>
      <c r="B29" s="22" t="s">
        <v>242</v>
      </c>
      <c r="C29" s="22">
        <v>180492</v>
      </c>
      <c r="D29" s="22">
        <v>1</v>
      </c>
      <c r="E29" s="22">
        <v>2</v>
      </c>
      <c r="F29" s="22">
        <v>2</v>
      </c>
      <c r="G29" s="22">
        <v>2</v>
      </c>
      <c r="H29" s="22">
        <v>2</v>
      </c>
      <c r="I29" s="22">
        <v>3</v>
      </c>
      <c r="J29" s="22">
        <v>4</v>
      </c>
      <c r="K29" s="22">
        <v>4</v>
      </c>
    </row>
    <row r="30" spans="1:11" ht="14.25" x14ac:dyDescent="0.2">
      <c r="A30" s="22">
        <v>18</v>
      </c>
      <c r="B30" s="22" t="s">
        <v>243</v>
      </c>
      <c r="C30" s="22">
        <v>180493</v>
      </c>
      <c r="D30" s="22">
        <v>4</v>
      </c>
      <c r="E30" s="22">
        <v>3</v>
      </c>
      <c r="F30" s="22">
        <v>3</v>
      </c>
      <c r="G30" s="22">
        <v>3</v>
      </c>
      <c r="H30" s="22">
        <v>3</v>
      </c>
      <c r="I30" s="22">
        <v>3</v>
      </c>
      <c r="J30" s="22">
        <v>4</v>
      </c>
      <c r="K30" s="22">
        <v>2</v>
      </c>
    </row>
    <row r="31" spans="1:11" ht="14.25" x14ac:dyDescent="0.2">
      <c r="A31" s="22">
        <v>19</v>
      </c>
      <c r="B31" s="22" t="s">
        <v>244</v>
      </c>
      <c r="C31" s="22">
        <v>170511</v>
      </c>
      <c r="D31" s="22">
        <v>1</v>
      </c>
      <c r="E31" s="22">
        <v>2</v>
      </c>
      <c r="F31" s="22">
        <v>2</v>
      </c>
      <c r="G31" s="22">
        <v>2</v>
      </c>
      <c r="H31" s="22">
        <v>2</v>
      </c>
      <c r="I31" s="22">
        <v>4</v>
      </c>
      <c r="J31" s="22">
        <v>4</v>
      </c>
      <c r="K31" s="22">
        <v>3</v>
      </c>
    </row>
    <row r="32" spans="1:11" ht="14.25" x14ac:dyDescent="0.2">
      <c r="A32" s="22">
        <v>20</v>
      </c>
      <c r="B32" s="22" t="s">
        <v>245</v>
      </c>
      <c r="C32" s="22">
        <v>180765</v>
      </c>
      <c r="D32" s="22">
        <v>3</v>
      </c>
      <c r="E32" s="22">
        <v>2</v>
      </c>
      <c r="F32" s="22">
        <v>4</v>
      </c>
      <c r="G32" s="22">
        <v>2</v>
      </c>
      <c r="H32" s="22">
        <v>3</v>
      </c>
      <c r="I32" s="22">
        <v>5</v>
      </c>
      <c r="J32" s="22">
        <v>4</v>
      </c>
      <c r="K32" s="22">
        <v>4</v>
      </c>
    </row>
    <row r="33" spans="1:11" ht="14.25" x14ac:dyDescent="0.2">
      <c r="A33" s="5"/>
      <c r="B33" s="5"/>
      <c r="C33" s="5"/>
      <c r="D33" s="5"/>
      <c r="E33" s="5"/>
      <c r="F33" s="5"/>
      <c r="G33" s="5"/>
    </row>
    <row r="34" spans="1:11" ht="14.25" x14ac:dyDescent="0.2">
      <c r="A34" s="5"/>
      <c r="B34" s="5"/>
      <c r="C34" s="5"/>
      <c r="D34" s="5"/>
      <c r="E34" s="5"/>
      <c r="F34" s="5"/>
      <c r="G34" s="5"/>
    </row>
    <row r="35" spans="1:11" ht="14.25" x14ac:dyDescent="0.2">
      <c r="A35" s="5"/>
      <c r="B35" s="5"/>
      <c r="C35" s="5"/>
      <c r="D35" s="5"/>
      <c r="E35" s="5"/>
      <c r="F35" s="5"/>
      <c r="G35" s="5"/>
    </row>
    <row r="36" spans="1:11" ht="14.25" x14ac:dyDescent="0.2">
      <c r="A36" s="5"/>
      <c r="B36" s="5"/>
      <c r="C36" s="5"/>
      <c r="D36" s="5"/>
      <c r="E36" s="5"/>
      <c r="F36" s="5"/>
      <c r="G36" s="5"/>
    </row>
    <row r="37" spans="1:11" ht="14.25" x14ac:dyDescent="0.2">
      <c r="A37" s="5"/>
      <c r="B37" s="5"/>
      <c r="C37" s="5"/>
      <c r="D37" s="5"/>
      <c r="E37" s="5"/>
      <c r="F37" s="5"/>
      <c r="G37" s="5"/>
    </row>
    <row r="38" spans="1:11" ht="14.25" x14ac:dyDescent="0.2">
      <c r="A38" s="5"/>
      <c r="B38" s="5"/>
      <c r="C38" s="5"/>
      <c r="D38" s="5"/>
      <c r="E38" s="5"/>
      <c r="F38" s="5"/>
      <c r="G38" s="5"/>
    </row>
    <row r="39" spans="1:11" ht="14.25" x14ac:dyDescent="0.2">
      <c r="A39" s="5"/>
      <c r="B39" s="5"/>
      <c r="C39" s="5"/>
      <c r="D39" s="5"/>
      <c r="E39" s="5"/>
      <c r="F39" s="5"/>
      <c r="G39" s="5"/>
    </row>
    <row r="40" spans="1:11" ht="14.25" x14ac:dyDescent="0.2">
      <c r="A40" s="5"/>
      <c r="B40" s="5"/>
      <c r="C40" s="5"/>
      <c r="D40" s="5"/>
      <c r="E40" s="5"/>
      <c r="F40" s="5"/>
      <c r="G40" s="5"/>
    </row>
    <row r="41" spans="1:11" ht="14.25" x14ac:dyDescent="0.2">
      <c r="A41" s="5"/>
      <c r="B41" s="5"/>
      <c r="C41" s="5"/>
      <c r="D41" s="5"/>
      <c r="E41" s="5"/>
      <c r="F41" s="5"/>
      <c r="G41" s="5"/>
    </row>
    <row r="42" spans="1:11" ht="14.25" x14ac:dyDescent="0.2">
      <c r="A42" s="5"/>
      <c r="B42" s="5"/>
      <c r="C42" s="5"/>
      <c r="D42" s="5"/>
      <c r="E42" s="5"/>
      <c r="F42" s="5"/>
      <c r="G42" s="5"/>
    </row>
    <row r="43" spans="1:11" ht="14.25" x14ac:dyDescent="0.2">
      <c r="A43" s="5"/>
      <c r="B43" s="5"/>
      <c r="C43" s="5"/>
      <c r="D43" s="5"/>
      <c r="E43" s="5"/>
      <c r="F43" s="5"/>
      <c r="G43" s="5"/>
    </row>
    <row r="44" spans="1:11" ht="14.25" x14ac:dyDescent="0.2">
      <c r="A44" s="5"/>
      <c r="B44" s="5"/>
      <c r="C44" s="5"/>
      <c r="D44" s="5"/>
      <c r="E44" s="5"/>
      <c r="F44" s="5"/>
      <c r="G44" s="5"/>
    </row>
    <row r="45" spans="1:11" ht="14.25" x14ac:dyDescent="0.2">
      <c r="A45" s="5"/>
      <c r="B45" s="24" t="s">
        <v>17</v>
      </c>
      <c r="C45" s="24"/>
      <c r="D45" s="14">
        <f t="shared" ref="D45:K45" si="0">SUM(D13:D44)/COUNT(D13:D44)</f>
        <v>2.8</v>
      </c>
      <c r="E45" s="14">
        <f t="shared" si="0"/>
        <v>3.0526315789473686</v>
      </c>
      <c r="F45" s="14">
        <f t="shared" si="0"/>
        <v>3.25</v>
      </c>
      <c r="G45" s="14">
        <f t="shared" si="0"/>
        <v>2.85</v>
      </c>
      <c r="H45" s="14">
        <f t="shared" si="0"/>
        <v>3.4</v>
      </c>
      <c r="I45" s="14">
        <f t="shared" si="0"/>
        <v>3.75</v>
      </c>
      <c r="J45" s="14">
        <f t="shared" si="0"/>
        <v>4</v>
      </c>
      <c r="K45" s="14">
        <f t="shared" si="0"/>
        <v>3.4</v>
      </c>
    </row>
    <row r="46" spans="1:11" ht="14.25" x14ac:dyDescent="0.2">
      <c r="A46" s="5"/>
      <c r="B46" s="24" t="s">
        <v>18</v>
      </c>
      <c r="C46" s="24"/>
      <c r="D46" s="14">
        <f t="shared" ref="D46:K46" si="1">COUNTIF(D13:D44,5)</f>
        <v>1</v>
      </c>
      <c r="E46" s="14">
        <f t="shared" si="1"/>
        <v>1</v>
      </c>
      <c r="F46" s="14">
        <f t="shared" si="1"/>
        <v>2</v>
      </c>
      <c r="G46" s="14">
        <f t="shared" si="1"/>
        <v>1</v>
      </c>
      <c r="H46" s="14">
        <f t="shared" si="1"/>
        <v>4</v>
      </c>
      <c r="I46" s="14">
        <f t="shared" si="1"/>
        <v>7</v>
      </c>
      <c r="J46" s="14">
        <f t="shared" si="1"/>
        <v>0</v>
      </c>
      <c r="K46" s="14">
        <f t="shared" si="1"/>
        <v>0</v>
      </c>
    </row>
    <row r="47" spans="1:11" ht="14.25" x14ac:dyDescent="0.2">
      <c r="A47" s="5"/>
      <c r="B47" s="24" t="s">
        <v>19</v>
      </c>
      <c r="C47" s="24"/>
      <c r="D47" s="14">
        <f t="shared" ref="D47:K47" si="2">COUNTIF(D13:D44,4)</f>
        <v>6</v>
      </c>
      <c r="E47" s="14">
        <f t="shared" si="2"/>
        <v>7</v>
      </c>
      <c r="F47" s="14">
        <f t="shared" si="2"/>
        <v>5</v>
      </c>
      <c r="G47" s="14">
        <f t="shared" si="2"/>
        <v>1</v>
      </c>
      <c r="H47" s="14">
        <f t="shared" si="2"/>
        <v>5</v>
      </c>
      <c r="I47" s="14">
        <f t="shared" si="2"/>
        <v>5</v>
      </c>
      <c r="J47" s="14">
        <f t="shared" si="2"/>
        <v>20</v>
      </c>
      <c r="K47" s="14">
        <f t="shared" si="2"/>
        <v>10</v>
      </c>
    </row>
    <row r="48" spans="1:11" ht="14.25" x14ac:dyDescent="0.2">
      <c r="A48" s="5"/>
      <c r="B48" s="24" t="s">
        <v>20</v>
      </c>
      <c r="C48" s="24"/>
      <c r="D48" s="14">
        <f t="shared" ref="D48:K48" si="3">COUNTIF(D13:D44,3)</f>
        <v>4</v>
      </c>
      <c r="E48" s="14">
        <f t="shared" si="3"/>
        <v>3</v>
      </c>
      <c r="F48" s="14">
        <f t="shared" si="3"/>
        <v>9</v>
      </c>
      <c r="G48" s="14">
        <f t="shared" si="3"/>
        <v>12</v>
      </c>
      <c r="H48" s="14">
        <f t="shared" si="3"/>
        <v>6</v>
      </c>
      <c r="I48" s="14">
        <f t="shared" si="3"/>
        <v>5</v>
      </c>
      <c r="J48" s="14">
        <f t="shared" si="3"/>
        <v>0</v>
      </c>
      <c r="K48" s="14">
        <f t="shared" si="3"/>
        <v>8</v>
      </c>
    </row>
    <row r="49" spans="1:11" ht="14.25" x14ac:dyDescent="0.2">
      <c r="A49" s="5"/>
      <c r="B49" s="24" t="s">
        <v>21</v>
      </c>
      <c r="C49" s="24"/>
      <c r="D49" s="14">
        <f t="shared" ref="D49:K49" si="4">COUNTIF(D13:D44,2)</f>
        <v>6</v>
      </c>
      <c r="E49" s="14">
        <f t="shared" si="4"/>
        <v>8</v>
      </c>
      <c r="F49" s="14">
        <f t="shared" si="4"/>
        <v>4</v>
      </c>
      <c r="G49" s="14">
        <f t="shared" si="4"/>
        <v>6</v>
      </c>
      <c r="H49" s="14">
        <f t="shared" si="4"/>
        <v>5</v>
      </c>
      <c r="I49" s="14">
        <f t="shared" si="4"/>
        <v>2</v>
      </c>
      <c r="J49" s="14">
        <f t="shared" si="4"/>
        <v>0</v>
      </c>
      <c r="K49" s="14">
        <f t="shared" si="4"/>
        <v>2</v>
      </c>
    </row>
    <row r="50" spans="1:11" ht="14.25" x14ac:dyDescent="0.2">
      <c r="A50" s="5"/>
      <c r="B50" s="24" t="s">
        <v>22</v>
      </c>
      <c r="C50" s="24"/>
      <c r="D50" s="14">
        <f t="shared" ref="D50:K50" si="5">COUNTIF(D13:D44,1)</f>
        <v>3</v>
      </c>
      <c r="E50" s="14">
        <f t="shared" si="5"/>
        <v>0</v>
      </c>
      <c r="F50" s="14">
        <f t="shared" si="5"/>
        <v>0</v>
      </c>
      <c r="G50" s="14">
        <f t="shared" si="5"/>
        <v>0</v>
      </c>
      <c r="H50" s="14">
        <f t="shared" si="5"/>
        <v>0</v>
      </c>
      <c r="I50" s="14">
        <f t="shared" si="5"/>
        <v>1</v>
      </c>
      <c r="J50" s="14">
        <f t="shared" si="5"/>
        <v>0</v>
      </c>
      <c r="K50" s="14">
        <f t="shared" si="5"/>
        <v>0</v>
      </c>
    </row>
    <row r="51" spans="1:11" ht="14.25" x14ac:dyDescent="0.2">
      <c r="A51" s="5"/>
      <c r="B51" s="5"/>
      <c r="C51" s="5"/>
      <c r="D51" s="5"/>
      <c r="E51" s="5"/>
      <c r="F51" s="5"/>
      <c r="G51" s="5"/>
    </row>
    <row r="52" spans="1:11" ht="15" x14ac:dyDescent="0.25">
      <c r="A52" s="6"/>
      <c r="B52" s="6"/>
      <c r="C52" s="6"/>
      <c r="D52" s="6"/>
      <c r="E52" s="6"/>
      <c r="F52" s="6"/>
      <c r="G52" s="6"/>
    </row>
    <row r="53" spans="1:11" x14ac:dyDescent="0.2">
      <c r="A53" s="9"/>
      <c r="B53" s="9"/>
      <c r="C53" s="9"/>
      <c r="D53" s="9"/>
      <c r="E53" s="9"/>
      <c r="F53" s="9"/>
      <c r="G53" s="9"/>
    </row>
    <row r="54" spans="1:11" x14ac:dyDescent="0.2">
      <c r="A54" s="9"/>
      <c r="B54" s="9"/>
      <c r="C54" s="9"/>
      <c r="D54" s="9"/>
      <c r="E54" s="9"/>
      <c r="F54" s="9"/>
      <c r="G54" s="9"/>
    </row>
  </sheetData>
  <mergeCells count="17">
    <mergeCell ref="B46:C46"/>
    <mergeCell ref="B47:C47"/>
    <mergeCell ref="B48:C48"/>
    <mergeCell ref="B49:C49"/>
    <mergeCell ref="B50:C50"/>
    <mergeCell ref="B45:C45"/>
    <mergeCell ref="A1:F1"/>
    <mergeCell ref="B2:G2"/>
    <mergeCell ref="F3:K3"/>
    <mergeCell ref="F4:K4"/>
    <mergeCell ref="F5:K5"/>
    <mergeCell ref="F6:K6"/>
    <mergeCell ref="F7:K7"/>
    <mergeCell ref="F8:K8"/>
    <mergeCell ref="F9:K9"/>
    <mergeCell ref="F10:K10"/>
    <mergeCell ref="D11:K11"/>
  </mergeCells>
  <conditionalFormatting sqref="D13:K32">
    <cfRule type="cellIs" dxfId="14" priority="1" operator="between">
      <formula>1</formula>
      <formula>2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О18БАСбоисС</vt:lpstr>
      <vt:lpstr>О18ИАСаидС</vt:lpstr>
      <vt:lpstr>О18ИБозиБ</vt:lpstr>
      <vt:lpstr>О18ИВТ1поБ</vt:lpstr>
      <vt:lpstr>О18ИВТ2поБ</vt:lpstr>
      <vt:lpstr>О18ИВТсапрБ</vt:lpstr>
      <vt:lpstr>О18ИНуисБ</vt:lpstr>
      <vt:lpstr>О18ИСТистдБ</vt:lpstr>
      <vt:lpstr>О18ИСТитпкБ</vt:lpstr>
      <vt:lpstr>О18МОАтпБ</vt:lpstr>
      <vt:lpstr>О18ПРИрпсБ</vt:lpstr>
      <vt:lpstr>О19БАСбоисС</vt:lpstr>
      <vt:lpstr>О19ИАСаидС</vt:lpstr>
      <vt:lpstr>О19ИБ1озиБ</vt:lpstr>
      <vt:lpstr>О19ИБ2озиБ</vt:lpstr>
      <vt:lpstr>О19ИВТ1поБ</vt:lpstr>
      <vt:lpstr>О19ИВТ2поБ</vt:lpstr>
      <vt:lpstr>О19ИНуисБ</vt:lpstr>
      <vt:lpstr>О19ИСТистдБ</vt:lpstr>
      <vt:lpstr>О19ИСТитпкБ</vt:lpstr>
      <vt:lpstr>О19ИСТсапрБ</vt:lpstr>
      <vt:lpstr>О19МОАтпБ</vt:lpstr>
      <vt:lpstr>О19ПРИрпсБ</vt:lpstr>
      <vt:lpstr>Лист1</vt:lpstr>
    </vt:vector>
  </TitlesOfParts>
  <Company>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Деканат</dc:creator>
  <cp:lastModifiedBy>Деканат</cp:lastModifiedBy>
  <cp:lastPrinted>2005-09-16T05:41:34Z</cp:lastPrinted>
  <dcterms:created xsi:type="dcterms:W3CDTF">2005-05-18T13:10:01Z</dcterms:created>
  <dcterms:modified xsi:type="dcterms:W3CDTF">2019-10-18T09:28:49Z</dcterms:modified>
</cp:coreProperties>
</file>